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611\Desktop\"/>
    </mc:Choice>
  </mc:AlternateContent>
  <xr:revisionPtr revIDLastSave="0" documentId="13_ncr:1_{A2D7F6F3-3213-443D-88A0-D39D30AC76BF}" xr6:coauthVersionLast="47" xr6:coauthVersionMax="47" xr10:uidLastSave="{00000000-0000-0000-0000-000000000000}"/>
  <bookViews>
    <workbookView xWindow="-480" yWindow="315" windowWidth="20460" windowHeight="12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1" i="1" l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<sst xmlns="http://schemas.openxmlformats.org/spreadsheetml/2006/main" count="518" uniqueCount="229">
  <si>
    <t>序号</t>
  </si>
  <si>
    <t>姓名</t>
  </si>
  <si>
    <t>专业代码</t>
  </si>
  <si>
    <t>复试专业</t>
  </si>
  <si>
    <t>学习形式</t>
  </si>
  <si>
    <t>考生编号</t>
  </si>
  <si>
    <t>初试成绩</t>
  </si>
  <si>
    <t>面试成绩</t>
  </si>
  <si>
    <t>笔试成绩</t>
  </si>
  <si>
    <t>加权总成绩</t>
  </si>
  <si>
    <t>备注</t>
  </si>
  <si>
    <t>王雪</t>
  </si>
  <si>
    <t>020100</t>
  </si>
  <si>
    <t>理论经济学</t>
  </si>
  <si>
    <t>全日制</t>
  </si>
  <si>
    <t>104065515502960</t>
  </si>
  <si>
    <t>周杰</t>
  </si>
  <si>
    <t>025800</t>
  </si>
  <si>
    <t>数字经济</t>
  </si>
  <si>
    <t>104065361602086</t>
  </si>
  <si>
    <t>杨雨萌</t>
  </si>
  <si>
    <t>120100</t>
  </si>
  <si>
    <t>管理科学与工程</t>
  </si>
  <si>
    <t>104065360100877</t>
  </si>
  <si>
    <t>杨婷</t>
  </si>
  <si>
    <t>104065361602082</t>
  </si>
  <si>
    <t>郭玉芸</t>
  </si>
  <si>
    <t>104065361301801</t>
  </si>
  <si>
    <t>段美旺</t>
  </si>
  <si>
    <t>104065361500380</t>
  </si>
  <si>
    <t>宁升强</t>
  </si>
  <si>
    <t>125200</t>
  </si>
  <si>
    <t>公共管理</t>
  </si>
  <si>
    <t>104065360100977</t>
  </si>
  <si>
    <t>齐爽</t>
  </si>
  <si>
    <t>104065360100967</t>
  </si>
  <si>
    <t>卢迎迎</t>
  </si>
  <si>
    <t>104065360100929</t>
  </si>
  <si>
    <t>李慧</t>
  </si>
  <si>
    <t>104065360100913</t>
  </si>
  <si>
    <t>陈倩倩</t>
  </si>
  <si>
    <t>104065360100980</t>
  </si>
  <si>
    <t>刘丹</t>
  </si>
  <si>
    <t>104065360801547</t>
  </si>
  <si>
    <t>赵敏</t>
  </si>
  <si>
    <t>104065360100932</t>
  </si>
  <si>
    <t>万宝玉</t>
  </si>
  <si>
    <t>104065452502901</t>
  </si>
  <si>
    <t>吕智唯</t>
  </si>
  <si>
    <t>104065360100938</t>
  </si>
  <si>
    <t>叶常绿</t>
  </si>
  <si>
    <t>104065360100957</t>
  </si>
  <si>
    <t>陈启航</t>
  </si>
  <si>
    <t>104065360100984</t>
  </si>
  <si>
    <t>涂文健</t>
  </si>
  <si>
    <t>104065360100969</t>
  </si>
  <si>
    <t>吴雅君</t>
  </si>
  <si>
    <t>104065360100973</t>
  </si>
  <si>
    <t>万雅雯</t>
  </si>
  <si>
    <t>104065360100982</t>
  </si>
  <si>
    <t>江政建</t>
  </si>
  <si>
    <t>104065360100935</t>
  </si>
  <si>
    <t>张胡正阳</t>
  </si>
  <si>
    <t>104065360100955</t>
  </si>
  <si>
    <t>冯李婷</t>
  </si>
  <si>
    <t>104065360100958</t>
  </si>
  <si>
    <t>李家盛</t>
  </si>
  <si>
    <t>104065360100974</t>
  </si>
  <si>
    <t>叶芳</t>
  </si>
  <si>
    <t>104065360100916</t>
  </si>
  <si>
    <t>退役大学生士兵计划</t>
  </si>
  <si>
    <t>祝庚磊</t>
  </si>
  <si>
    <t>104065360100931</t>
  </si>
  <si>
    <t>聂慧娟</t>
  </si>
  <si>
    <t>104065360100936</t>
  </si>
  <si>
    <t>聂方付</t>
  </si>
  <si>
    <t>104065360100976</t>
  </si>
  <si>
    <t>毛文坚</t>
  </si>
  <si>
    <t>104065360100944</t>
  </si>
  <si>
    <t>辛婧</t>
  </si>
  <si>
    <t>104065360100940</t>
  </si>
  <si>
    <t>周建宝</t>
  </si>
  <si>
    <t>104065360701471</t>
  </si>
  <si>
    <t>吴敏芳</t>
  </si>
  <si>
    <t>非全日制</t>
  </si>
  <si>
    <t>104065361001699</t>
  </si>
  <si>
    <t>郭伊峰</t>
  </si>
  <si>
    <t>104065360901629</t>
  </si>
  <si>
    <t>杨臻</t>
  </si>
  <si>
    <t>104065360301295</t>
  </si>
  <si>
    <t>徐丽平</t>
  </si>
  <si>
    <t>104065360101021</t>
  </si>
  <si>
    <t>陈姝姝</t>
  </si>
  <si>
    <t>104065360101022</t>
  </si>
  <si>
    <t>雷云</t>
  </si>
  <si>
    <t>104065341002398</t>
  </si>
  <si>
    <t>杨娴</t>
  </si>
  <si>
    <t>104065444002870</t>
  </si>
  <si>
    <t>朱碧云</t>
  </si>
  <si>
    <t>104065360101050</t>
  </si>
  <si>
    <t>饶夕露</t>
  </si>
  <si>
    <t>104065361001702</t>
  </si>
  <si>
    <t>华裕</t>
  </si>
  <si>
    <t>104065360701474</t>
  </si>
  <si>
    <t>詹晓祥</t>
  </si>
  <si>
    <t>104065330102324</t>
  </si>
  <si>
    <t>余宇霞</t>
  </si>
  <si>
    <t>104065360101005</t>
  </si>
  <si>
    <t>孙瑶</t>
  </si>
  <si>
    <t>104065361101774</t>
  </si>
  <si>
    <t>戈戋</t>
  </si>
  <si>
    <t>104065360901626</t>
  </si>
  <si>
    <t>彭碧纯</t>
  </si>
  <si>
    <t>104065360101054</t>
  </si>
  <si>
    <t>“三支一扶计划”总分加10分</t>
  </si>
  <si>
    <t>万骏</t>
  </si>
  <si>
    <t>104065360101034</t>
  </si>
  <si>
    <t>周堃</t>
  </si>
  <si>
    <t>104065360101051</t>
  </si>
  <si>
    <t>曾奇先</t>
  </si>
  <si>
    <t>104065360701477</t>
  </si>
  <si>
    <t>徐月涛</t>
  </si>
  <si>
    <t>104065360101010</t>
  </si>
  <si>
    <t>文韵君</t>
  </si>
  <si>
    <t>104065101430902</t>
  </si>
  <si>
    <t>立功表彰退役军人免初试</t>
  </si>
  <si>
    <t>熊运蜜</t>
  </si>
  <si>
    <t>104065900460901</t>
  </si>
  <si>
    <t>立功表彰退役军人免初试,未报到</t>
  </si>
  <si>
    <t>朱昶翼</t>
  </si>
  <si>
    <t>125603</t>
  </si>
  <si>
    <t>工业工程与管理</t>
  </si>
  <si>
    <t>104065330102325</t>
  </si>
  <si>
    <t>沈谙睿</t>
  </si>
  <si>
    <t>104065361201795</t>
  </si>
  <si>
    <t>张梓轩</t>
  </si>
  <si>
    <t>104065361500404</t>
  </si>
  <si>
    <t>胡宁</t>
  </si>
  <si>
    <t>104065514302946</t>
  </si>
  <si>
    <t>卢凌志</t>
  </si>
  <si>
    <t>104065361500407</t>
  </si>
  <si>
    <t>罗青</t>
  </si>
  <si>
    <t>104065360101094</t>
  </si>
  <si>
    <t>黄若琰</t>
  </si>
  <si>
    <t>104065361602094</t>
  </si>
  <si>
    <t>车文辉</t>
  </si>
  <si>
    <t>104065360501344</t>
  </si>
  <si>
    <t>张仲伟</t>
  </si>
  <si>
    <t>104065153502192</t>
  </si>
  <si>
    <t>张恒豪</t>
  </si>
  <si>
    <t>104065361500408</t>
  </si>
  <si>
    <t>张扩</t>
  </si>
  <si>
    <t>104065211902205</t>
  </si>
  <si>
    <t>潘宇</t>
  </si>
  <si>
    <t>104065361500411</t>
  </si>
  <si>
    <t>叶丛林</t>
  </si>
  <si>
    <t>104065361500400</t>
  </si>
  <si>
    <t>严鑫荣</t>
  </si>
  <si>
    <t>104065361500397</t>
  </si>
  <si>
    <t>王恩杰</t>
  </si>
  <si>
    <t>104065210302195</t>
  </si>
  <si>
    <t>熊伊凡</t>
  </si>
  <si>
    <t>104065210502197</t>
  </si>
  <si>
    <t>王冲</t>
  </si>
  <si>
    <t>104065360901632</t>
  </si>
  <si>
    <t>周恒</t>
  </si>
  <si>
    <t>104065340302378</t>
  </si>
  <si>
    <t>陈晓翔</t>
  </si>
  <si>
    <t>104065312602257</t>
  </si>
  <si>
    <t>张杨</t>
  </si>
  <si>
    <t>104065360201251</t>
  </si>
  <si>
    <t>方越龙</t>
  </si>
  <si>
    <t>104065423402704</t>
  </si>
  <si>
    <t>王鸿浩</t>
  </si>
  <si>
    <t>104065360101058</t>
  </si>
  <si>
    <t>李敏</t>
  </si>
  <si>
    <t>104065361201797</t>
  </si>
  <si>
    <t>王雨秋</t>
  </si>
  <si>
    <t>104065131102145</t>
  </si>
  <si>
    <t>刘一杭</t>
  </si>
  <si>
    <t>104065360401329</t>
  </si>
  <si>
    <t>曹亚磊</t>
  </si>
  <si>
    <t>104065340402381</t>
  </si>
  <si>
    <t>李勤</t>
  </si>
  <si>
    <t>104065423602713</t>
  </si>
  <si>
    <t>王柏林</t>
  </si>
  <si>
    <t>104065361500401</t>
  </si>
  <si>
    <t>黄菲</t>
  </si>
  <si>
    <t>104065360101087</t>
  </si>
  <si>
    <t>潘赛明</t>
  </si>
  <si>
    <t>104065361500409</t>
  </si>
  <si>
    <t>黎永奇</t>
  </si>
  <si>
    <t>104065322002310</t>
  </si>
  <si>
    <t>许文鑫</t>
  </si>
  <si>
    <t>104065361401816</t>
  </si>
  <si>
    <t>万德彪</t>
  </si>
  <si>
    <t>104065360101070</t>
  </si>
  <si>
    <t>彭玲玲</t>
  </si>
  <si>
    <t>104065431502749</t>
  </si>
  <si>
    <t>戴薇雯</t>
  </si>
  <si>
    <t>104065370102471</t>
  </si>
  <si>
    <t>鄢宸卓</t>
  </si>
  <si>
    <t>104065431502748</t>
  </si>
  <si>
    <t>朱博艺</t>
  </si>
  <si>
    <t>104065361401814</t>
  </si>
  <si>
    <t>陈修文</t>
  </si>
  <si>
    <t>104065520102968</t>
  </si>
  <si>
    <t>姜雅祺</t>
  </si>
  <si>
    <t>104065361602096</t>
  </si>
  <si>
    <t>卢诚意</t>
  </si>
  <si>
    <t>104065321502291</t>
  </si>
  <si>
    <t>杨航</t>
  </si>
  <si>
    <t>104065233102254</t>
  </si>
  <si>
    <t>严骏瀚</t>
  </si>
  <si>
    <t>104065360101067</t>
  </si>
  <si>
    <t>李依婷</t>
  </si>
  <si>
    <t>104065136002156</t>
  </si>
  <si>
    <t>谢臻</t>
  </si>
  <si>
    <t>104065360701479</t>
  </si>
  <si>
    <t>钟连道</t>
  </si>
  <si>
    <t>104065361001704</t>
  </si>
  <si>
    <t>笔试不合格</t>
  </si>
  <si>
    <t>陈泽林</t>
  </si>
  <si>
    <t>104065423702718</t>
  </si>
  <si>
    <t>退役大学生士兵计划，笔试不合格</t>
  </si>
  <si>
    <t>邹旭</t>
  </si>
  <si>
    <t>104065440402824</t>
  </si>
  <si>
    <t>未报到</t>
  </si>
  <si>
    <t>经济管理学院2025年研招一志愿考生复试成绩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</si>
</sst>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.00_ "/>
    <numFmt numFmtId="177" formatCode="0.00_);[Red]\(0.00\)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43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shrinkToFit="1"/>
    </xf>
    <xf numFmtId="43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workbookViewId="0">
      <selection activeCell="H11" sqref="H11"/>
    </sheetView>
  </sheetViews>
  <sheetFormatPr defaultRowHeight="14.25" x14ac:dyDescent="0.2"/>
  <cols>
    <col min="1" max="1" width="7" style="1" customWidth="1"/>
    <col min="2" max="2" width="10.5" style="1" bestFit="1" customWidth="1"/>
    <col min="3" max="3" width="11" style="1" customWidth="1"/>
    <col min="4" max="4" width="16.625" style="1" customWidth="1"/>
    <col min="5" max="5" width="10" style="1" customWidth="1"/>
    <col min="6" max="6" width="17.25" style="1" bestFit="1" customWidth="1"/>
    <col min="7" max="7" width="11.75" style="1" customWidth="1"/>
    <col min="8" max="8" width="11.75" style="12" customWidth="1"/>
    <col min="9" max="9" width="11.75" style="13" customWidth="1"/>
    <col min="10" max="10" width="11.625" style="14" customWidth="1"/>
    <col min="11" max="11" width="34.625" style="1" bestFit="1" customWidth="1"/>
    <col min="12" max="256" width="9" style="1"/>
    <col min="257" max="257" width="7" style="1" customWidth="1"/>
    <col min="258" max="258" width="10.5" style="1" bestFit="1" customWidth="1"/>
    <col min="259" max="259" width="11" style="1" customWidth="1"/>
    <col min="260" max="260" width="16.625" style="1" customWidth="1"/>
    <col min="261" max="261" width="10" style="1" customWidth="1"/>
    <col min="262" max="262" width="17.25" style="1" bestFit="1" customWidth="1"/>
    <col min="263" max="265" width="11.75" style="1" customWidth="1"/>
    <col min="266" max="266" width="11.625" style="1" customWidth="1"/>
    <col min="267" max="267" width="34.625" style="1" bestFit="1" customWidth="1"/>
    <col min="268" max="512" width="9" style="1"/>
    <col min="513" max="513" width="7" style="1" customWidth="1"/>
    <col min="514" max="514" width="10.5" style="1" bestFit="1" customWidth="1"/>
    <col min="515" max="515" width="11" style="1" customWidth="1"/>
    <col min="516" max="516" width="16.625" style="1" customWidth="1"/>
    <col min="517" max="517" width="10" style="1" customWidth="1"/>
    <col min="518" max="518" width="17.25" style="1" bestFit="1" customWidth="1"/>
    <col min="519" max="521" width="11.75" style="1" customWidth="1"/>
    <col min="522" max="522" width="11.625" style="1" customWidth="1"/>
    <col min="523" max="523" width="34.625" style="1" bestFit="1" customWidth="1"/>
    <col min="524" max="768" width="9" style="1"/>
    <col min="769" max="769" width="7" style="1" customWidth="1"/>
    <col min="770" max="770" width="10.5" style="1" bestFit="1" customWidth="1"/>
    <col min="771" max="771" width="11" style="1" customWidth="1"/>
    <col min="772" max="772" width="16.625" style="1" customWidth="1"/>
    <col min="773" max="773" width="10" style="1" customWidth="1"/>
    <col min="774" max="774" width="17.25" style="1" bestFit="1" customWidth="1"/>
    <col min="775" max="777" width="11.75" style="1" customWidth="1"/>
    <col min="778" max="778" width="11.625" style="1" customWidth="1"/>
    <col min="779" max="779" width="34.625" style="1" bestFit="1" customWidth="1"/>
    <col min="780" max="1024" width="9" style="1"/>
    <col min="1025" max="1025" width="7" style="1" customWidth="1"/>
    <col min="1026" max="1026" width="10.5" style="1" bestFit="1" customWidth="1"/>
    <col min="1027" max="1027" width="11" style="1" customWidth="1"/>
    <col min="1028" max="1028" width="16.625" style="1" customWidth="1"/>
    <col min="1029" max="1029" width="10" style="1" customWidth="1"/>
    <col min="1030" max="1030" width="17.25" style="1" bestFit="1" customWidth="1"/>
    <col min="1031" max="1033" width="11.75" style="1" customWidth="1"/>
    <col min="1034" max="1034" width="11.625" style="1" customWidth="1"/>
    <col min="1035" max="1035" width="34.625" style="1" bestFit="1" customWidth="1"/>
    <col min="1036" max="1280" width="9" style="1"/>
    <col min="1281" max="1281" width="7" style="1" customWidth="1"/>
    <col min="1282" max="1282" width="10.5" style="1" bestFit="1" customWidth="1"/>
    <col min="1283" max="1283" width="11" style="1" customWidth="1"/>
    <col min="1284" max="1284" width="16.625" style="1" customWidth="1"/>
    <col min="1285" max="1285" width="10" style="1" customWidth="1"/>
    <col min="1286" max="1286" width="17.25" style="1" bestFit="1" customWidth="1"/>
    <col min="1287" max="1289" width="11.75" style="1" customWidth="1"/>
    <col min="1290" max="1290" width="11.625" style="1" customWidth="1"/>
    <col min="1291" max="1291" width="34.625" style="1" bestFit="1" customWidth="1"/>
    <col min="1292" max="1536" width="9" style="1"/>
    <col min="1537" max="1537" width="7" style="1" customWidth="1"/>
    <col min="1538" max="1538" width="10.5" style="1" bestFit="1" customWidth="1"/>
    <col min="1539" max="1539" width="11" style="1" customWidth="1"/>
    <col min="1540" max="1540" width="16.625" style="1" customWidth="1"/>
    <col min="1541" max="1541" width="10" style="1" customWidth="1"/>
    <col min="1542" max="1542" width="17.25" style="1" bestFit="1" customWidth="1"/>
    <col min="1543" max="1545" width="11.75" style="1" customWidth="1"/>
    <col min="1546" max="1546" width="11.625" style="1" customWidth="1"/>
    <col min="1547" max="1547" width="34.625" style="1" bestFit="1" customWidth="1"/>
    <col min="1548" max="1792" width="9" style="1"/>
    <col min="1793" max="1793" width="7" style="1" customWidth="1"/>
    <col min="1794" max="1794" width="10.5" style="1" bestFit="1" customWidth="1"/>
    <col min="1795" max="1795" width="11" style="1" customWidth="1"/>
    <col min="1796" max="1796" width="16.625" style="1" customWidth="1"/>
    <col min="1797" max="1797" width="10" style="1" customWidth="1"/>
    <col min="1798" max="1798" width="17.25" style="1" bestFit="1" customWidth="1"/>
    <col min="1799" max="1801" width="11.75" style="1" customWidth="1"/>
    <col min="1802" max="1802" width="11.625" style="1" customWidth="1"/>
    <col min="1803" max="1803" width="34.625" style="1" bestFit="1" customWidth="1"/>
    <col min="1804" max="2048" width="9" style="1"/>
    <col min="2049" max="2049" width="7" style="1" customWidth="1"/>
    <col min="2050" max="2050" width="10.5" style="1" bestFit="1" customWidth="1"/>
    <col min="2051" max="2051" width="11" style="1" customWidth="1"/>
    <col min="2052" max="2052" width="16.625" style="1" customWidth="1"/>
    <col min="2053" max="2053" width="10" style="1" customWidth="1"/>
    <col min="2054" max="2054" width="17.25" style="1" bestFit="1" customWidth="1"/>
    <col min="2055" max="2057" width="11.75" style="1" customWidth="1"/>
    <col min="2058" max="2058" width="11.625" style="1" customWidth="1"/>
    <col min="2059" max="2059" width="34.625" style="1" bestFit="1" customWidth="1"/>
    <col min="2060" max="2304" width="9" style="1"/>
    <col min="2305" max="2305" width="7" style="1" customWidth="1"/>
    <col min="2306" max="2306" width="10.5" style="1" bestFit="1" customWidth="1"/>
    <col min="2307" max="2307" width="11" style="1" customWidth="1"/>
    <col min="2308" max="2308" width="16.625" style="1" customWidth="1"/>
    <col min="2309" max="2309" width="10" style="1" customWidth="1"/>
    <col min="2310" max="2310" width="17.25" style="1" bestFit="1" customWidth="1"/>
    <col min="2311" max="2313" width="11.75" style="1" customWidth="1"/>
    <col min="2314" max="2314" width="11.625" style="1" customWidth="1"/>
    <col min="2315" max="2315" width="34.625" style="1" bestFit="1" customWidth="1"/>
    <col min="2316" max="2560" width="9" style="1"/>
    <col min="2561" max="2561" width="7" style="1" customWidth="1"/>
    <col min="2562" max="2562" width="10.5" style="1" bestFit="1" customWidth="1"/>
    <col min="2563" max="2563" width="11" style="1" customWidth="1"/>
    <col min="2564" max="2564" width="16.625" style="1" customWidth="1"/>
    <col min="2565" max="2565" width="10" style="1" customWidth="1"/>
    <col min="2566" max="2566" width="17.25" style="1" bestFit="1" customWidth="1"/>
    <col min="2567" max="2569" width="11.75" style="1" customWidth="1"/>
    <col min="2570" max="2570" width="11.625" style="1" customWidth="1"/>
    <col min="2571" max="2571" width="34.625" style="1" bestFit="1" customWidth="1"/>
    <col min="2572" max="2816" width="9" style="1"/>
    <col min="2817" max="2817" width="7" style="1" customWidth="1"/>
    <col min="2818" max="2818" width="10.5" style="1" bestFit="1" customWidth="1"/>
    <col min="2819" max="2819" width="11" style="1" customWidth="1"/>
    <col min="2820" max="2820" width="16.625" style="1" customWidth="1"/>
    <col min="2821" max="2821" width="10" style="1" customWidth="1"/>
    <col min="2822" max="2822" width="17.25" style="1" bestFit="1" customWidth="1"/>
    <col min="2823" max="2825" width="11.75" style="1" customWidth="1"/>
    <col min="2826" max="2826" width="11.625" style="1" customWidth="1"/>
    <col min="2827" max="2827" width="34.625" style="1" bestFit="1" customWidth="1"/>
    <col min="2828" max="3072" width="9" style="1"/>
    <col min="3073" max="3073" width="7" style="1" customWidth="1"/>
    <col min="3074" max="3074" width="10.5" style="1" bestFit="1" customWidth="1"/>
    <col min="3075" max="3075" width="11" style="1" customWidth="1"/>
    <col min="3076" max="3076" width="16.625" style="1" customWidth="1"/>
    <col min="3077" max="3077" width="10" style="1" customWidth="1"/>
    <col min="3078" max="3078" width="17.25" style="1" bestFit="1" customWidth="1"/>
    <col min="3079" max="3081" width="11.75" style="1" customWidth="1"/>
    <col min="3082" max="3082" width="11.625" style="1" customWidth="1"/>
    <col min="3083" max="3083" width="34.625" style="1" bestFit="1" customWidth="1"/>
    <col min="3084" max="3328" width="9" style="1"/>
    <col min="3329" max="3329" width="7" style="1" customWidth="1"/>
    <col min="3330" max="3330" width="10.5" style="1" bestFit="1" customWidth="1"/>
    <col min="3331" max="3331" width="11" style="1" customWidth="1"/>
    <col min="3332" max="3332" width="16.625" style="1" customWidth="1"/>
    <col min="3333" max="3333" width="10" style="1" customWidth="1"/>
    <col min="3334" max="3334" width="17.25" style="1" bestFit="1" customWidth="1"/>
    <col min="3335" max="3337" width="11.75" style="1" customWidth="1"/>
    <col min="3338" max="3338" width="11.625" style="1" customWidth="1"/>
    <col min="3339" max="3339" width="34.625" style="1" bestFit="1" customWidth="1"/>
    <col min="3340" max="3584" width="9" style="1"/>
    <col min="3585" max="3585" width="7" style="1" customWidth="1"/>
    <col min="3586" max="3586" width="10.5" style="1" bestFit="1" customWidth="1"/>
    <col min="3587" max="3587" width="11" style="1" customWidth="1"/>
    <col min="3588" max="3588" width="16.625" style="1" customWidth="1"/>
    <col min="3589" max="3589" width="10" style="1" customWidth="1"/>
    <col min="3590" max="3590" width="17.25" style="1" bestFit="1" customWidth="1"/>
    <col min="3591" max="3593" width="11.75" style="1" customWidth="1"/>
    <col min="3594" max="3594" width="11.625" style="1" customWidth="1"/>
    <col min="3595" max="3595" width="34.625" style="1" bestFit="1" customWidth="1"/>
    <col min="3596" max="3840" width="9" style="1"/>
    <col min="3841" max="3841" width="7" style="1" customWidth="1"/>
    <col min="3842" max="3842" width="10.5" style="1" bestFit="1" customWidth="1"/>
    <col min="3843" max="3843" width="11" style="1" customWidth="1"/>
    <col min="3844" max="3844" width="16.625" style="1" customWidth="1"/>
    <col min="3845" max="3845" width="10" style="1" customWidth="1"/>
    <col min="3846" max="3846" width="17.25" style="1" bestFit="1" customWidth="1"/>
    <col min="3847" max="3849" width="11.75" style="1" customWidth="1"/>
    <col min="3850" max="3850" width="11.625" style="1" customWidth="1"/>
    <col min="3851" max="3851" width="34.625" style="1" bestFit="1" customWidth="1"/>
    <col min="3852" max="4096" width="9" style="1"/>
    <col min="4097" max="4097" width="7" style="1" customWidth="1"/>
    <col min="4098" max="4098" width="10.5" style="1" bestFit="1" customWidth="1"/>
    <col min="4099" max="4099" width="11" style="1" customWidth="1"/>
    <col min="4100" max="4100" width="16.625" style="1" customWidth="1"/>
    <col min="4101" max="4101" width="10" style="1" customWidth="1"/>
    <col min="4102" max="4102" width="17.25" style="1" bestFit="1" customWidth="1"/>
    <col min="4103" max="4105" width="11.75" style="1" customWidth="1"/>
    <col min="4106" max="4106" width="11.625" style="1" customWidth="1"/>
    <col min="4107" max="4107" width="34.625" style="1" bestFit="1" customWidth="1"/>
    <col min="4108" max="4352" width="9" style="1"/>
    <col min="4353" max="4353" width="7" style="1" customWidth="1"/>
    <col min="4354" max="4354" width="10.5" style="1" bestFit="1" customWidth="1"/>
    <col min="4355" max="4355" width="11" style="1" customWidth="1"/>
    <col min="4356" max="4356" width="16.625" style="1" customWidth="1"/>
    <col min="4357" max="4357" width="10" style="1" customWidth="1"/>
    <col min="4358" max="4358" width="17.25" style="1" bestFit="1" customWidth="1"/>
    <col min="4359" max="4361" width="11.75" style="1" customWidth="1"/>
    <col min="4362" max="4362" width="11.625" style="1" customWidth="1"/>
    <col min="4363" max="4363" width="34.625" style="1" bestFit="1" customWidth="1"/>
    <col min="4364" max="4608" width="9" style="1"/>
    <col min="4609" max="4609" width="7" style="1" customWidth="1"/>
    <col min="4610" max="4610" width="10.5" style="1" bestFit="1" customWidth="1"/>
    <col min="4611" max="4611" width="11" style="1" customWidth="1"/>
    <col min="4612" max="4612" width="16.625" style="1" customWidth="1"/>
    <col min="4613" max="4613" width="10" style="1" customWidth="1"/>
    <col min="4614" max="4614" width="17.25" style="1" bestFit="1" customWidth="1"/>
    <col min="4615" max="4617" width="11.75" style="1" customWidth="1"/>
    <col min="4618" max="4618" width="11.625" style="1" customWidth="1"/>
    <col min="4619" max="4619" width="34.625" style="1" bestFit="1" customWidth="1"/>
    <col min="4620" max="4864" width="9" style="1"/>
    <col min="4865" max="4865" width="7" style="1" customWidth="1"/>
    <col min="4866" max="4866" width="10.5" style="1" bestFit="1" customWidth="1"/>
    <col min="4867" max="4867" width="11" style="1" customWidth="1"/>
    <col min="4868" max="4868" width="16.625" style="1" customWidth="1"/>
    <col min="4869" max="4869" width="10" style="1" customWidth="1"/>
    <col min="4870" max="4870" width="17.25" style="1" bestFit="1" customWidth="1"/>
    <col min="4871" max="4873" width="11.75" style="1" customWidth="1"/>
    <col min="4874" max="4874" width="11.625" style="1" customWidth="1"/>
    <col min="4875" max="4875" width="34.625" style="1" bestFit="1" customWidth="1"/>
    <col min="4876" max="5120" width="9" style="1"/>
    <col min="5121" max="5121" width="7" style="1" customWidth="1"/>
    <col min="5122" max="5122" width="10.5" style="1" bestFit="1" customWidth="1"/>
    <col min="5123" max="5123" width="11" style="1" customWidth="1"/>
    <col min="5124" max="5124" width="16.625" style="1" customWidth="1"/>
    <col min="5125" max="5125" width="10" style="1" customWidth="1"/>
    <col min="5126" max="5126" width="17.25" style="1" bestFit="1" customWidth="1"/>
    <col min="5127" max="5129" width="11.75" style="1" customWidth="1"/>
    <col min="5130" max="5130" width="11.625" style="1" customWidth="1"/>
    <col min="5131" max="5131" width="34.625" style="1" bestFit="1" customWidth="1"/>
    <col min="5132" max="5376" width="9" style="1"/>
    <col min="5377" max="5377" width="7" style="1" customWidth="1"/>
    <col min="5378" max="5378" width="10.5" style="1" bestFit="1" customWidth="1"/>
    <col min="5379" max="5379" width="11" style="1" customWidth="1"/>
    <col min="5380" max="5380" width="16.625" style="1" customWidth="1"/>
    <col min="5381" max="5381" width="10" style="1" customWidth="1"/>
    <col min="5382" max="5382" width="17.25" style="1" bestFit="1" customWidth="1"/>
    <col min="5383" max="5385" width="11.75" style="1" customWidth="1"/>
    <col min="5386" max="5386" width="11.625" style="1" customWidth="1"/>
    <col min="5387" max="5387" width="34.625" style="1" bestFit="1" customWidth="1"/>
    <col min="5388" max="5632" width="9" style="1"/>
    <col min="5633" max="5633" width="7" style="1" customWidth="1"/>
    <col min="5634" max="5634" width="10.5" style="1" bestFit="1" customWidth="1"/>
    <col min="5635" max="5635" width="11" style="1" customWidth="1"/>
    <col min="5636" max="5636" width="16.625" style="1" customWidth="1"/>
    <col min="5637" max="5637" width="10" style="1" customWidth="1"/>
    <col min="5638" max="5638" width="17.25" style="1" bestFit="1" customWidth="1"/>
    <col min="5639" max="5641" width="11.75" style="1" customWidth="1"/>
    <col min="5642" max="5642" width="11.625" style="1" customWidth="1"/>
    <col min="5643" max="5643" width="34.625" style="1" bestFit="1" customWidth="1"/>
    <col min="5644" max="5888" width="9" style="1"/>
    <col min="5889" max="5889" width="7" style="1" customWidth="1"/>
    <col min="5890" max="5890" width="10.5" style="1" bestFit="1" customWidth="1"/>
    <col min="5891" max="5891" width="11" style="1" customWidth="1"/>
    <col min="5892" max="5892" width="16.625" style="1" customWidth="1"/>
    <col min="5893" max="5893" width="10" style="1" customWidth="1"/>
    <col min="5894" max="5894" width="17.25" style="1" bestFit="1" customWidth="1"/>
    <col min="5895" max="5897" width="11.75" style="1" customWidth="1"/>
    <col min="5898" max="5898" width="11.625" style="1" customWidth="1"/>
    <col min="5899" max="5899" width="34.625" style="1" bestFit="1" customWidth="1"/>
    <col min="5900" max="6144" width="9" style="1"/>
    <col min="6145" max="6145" width="7" style="1" customWidth="1"/>
    <col min="6146" max="6146" width="10.5" style="1" bestFit="1" customWidth="1"/>
    <col min="6147" max="6147" width="11" style="1" customWidth="1"/>
    <col min="6148" max="6148" width="16.625" style="1" customWidth="1"/>
    <col min="6149" max="6149" width="10" style="1" customWidth="1"/>
    <col min="6150" max="6150" width="17.25" style="1" bestFit="1" customWidth="1"/>
    <col min="6151" max="6153" width="11.75" style="1" customWidth="1"/>
    <col min="6154" max="6154" width="11.625" style="1" customWidth="1"/>
    <col min="6155" max="6155" width="34.625" style="1" bestFit="1" customWidth="1"/>
    <col min="6156" max="6400" width="9" style="1"/>
    <col min="6401" max="6401" width="7" style="1" customWidth="1"/>
    <col min="6402" max="6402" width="10.5" style="1" bestFit="1" customWidth="1"/>
    <col min="6403" max="6403" width="11" style="1" customWidth="1"/>
    <col min="6404" max="6404" width="16.625" style="1" customWidth="1"/>
    <col min="6405" max="6405" width="10" style="1" customWidth="1"/>
    <col min="6406" max="6406" width="17.25" style="1" bestFit="1" customWidth="1"/>
    <col min="6407" max="6409" width="11.75" style="1" customWidth="1"/>
    <col min="6410" max="6410" width="11.625" style="1" customWidth="1"/>
    <col min="6411" max="6411" width="34.625" style="1" bestFit="1" customWidth="1"/>
    <col min="6412" max="6656" width="9" style="1"/>
    <col min="6657" max="6657" width="7" style="1" customWidth="1"/>
    <col min="6658" max="6658" width="10.5" style="1" bestFit="1" customWidth="1"/>
    <col min="6659" max="6659" width="11" style="1" customWidth="1"/>
    <col min="6660" max="6660" width="16.625" style="1" customWidth="1"/>
    <col min="6661" max="6661" width="10" style="1" customWidth="1"/>
    <col min="6662" max="6662" width="17.25" style="1" bestFit="1" customWidth="1"/>
    <col min="6663" max="6665" width="11.75" style="1" customWidth="1"/>
    <col min="6666" max="6666" width="11.625" style="1" customWidth="1"/>
    <col min="6667" max="6667" width="34.625" style="1" bestFit="1" customWidth="1"/>
    <col min="6668" max="6912" width="9" style="1"/>
    <col min="6913" max="6913" width="7" style="1" customWidth="1"/>
    <col min="6914" max="6914" width="10.5" style="1" bestFit="1" customWidth="1"/>
    <col min="6915" max="6915" width="11" style="1" customWidth="1"/>
    <col min="6916" max="6916" width="16.625" style="1" customWidth="1"/>
    <col min="6917" max="6917" width="10" style="1" customWidth="1"/>
    <col min="6918" max="6918" width="17.25" style="1" bestFit="1" customWidth="1"/>
    <col min="6919" max="6921" width="11.75" style="1" customWidth="1"/>
    <col min="6922" max="6922" width="11.625" style="1" customWidth="1"/>
    <col min="6923" max="6923" width="34.625" style="1" bestFit="1" customWidth="1"/>
    <col min="6924" max="7168" width="9" style="1"/>
    <col min="7169" max="7169" width="7" style="1" customWidth="1"/>
    <col min="7170" max="7170" width="10.5" style="1" bestFit="1" customWidth="1"/>
    <col min="7171" max="7171" width="11" style="1" customWidth="1"/>
    <col min="7172" max="7172" width="16.625" style="1" customWidth="1"/>
    <col min="7173" max="7173" width="10" style="1" customWidth="1"/>
    <col min="7174" max="7174" width="17.25" style="1" bestFit="1" customWidth="1"/>
    <col min="7175" max="7177" width="11.75" style="1" customWidth="1"/>
    <col min="7178" max="7178" width="11.625" style="1" customWidth="1"/>
    <col min="7179" max="7179" width="34.625" style="1" bestFit="1" customWidth="1"/>
    <col min="7180" max="7424" width="9" style="1"/>
    <col min="7425" max="7425" width="7" style="1" customWidth="1"/>
    <col min="7426" max="7426" width="10.5" style="1" bestFit="1" customWidth="1"/>
    <col min="7427" max="7427" width="11" style="1" customWidth="1"/>
    <col min="7428" max="7428" width="16.625" style="1" customWidth="1"/>
    <col min="7429" max="7429" width="10" style="1" customWidth="1"/>
    <col min="7430" max="7430" width="17.25" style="1" bestFit="1" customWidth="1"/>
    <col min="7431" max="7433" width="11.75" style="1" customWidth="1"/>
    <col min="7434" max="7434" width="11.625" style="1" customWidth="1"/>
    <col min="7435" max="7435" width="34.625" style="1" bestFit="1" customWidth="1"/>
    <col min="7436" max="7680" width="9" style="1"/>
    <col min="7681" max="7681" width="7" style="1" customWidth="1"/>
    <col min="7682" max="7682" width="10.5" style="1" bestFit="1" customWidth="1"/>
    <col min="7683" max="7683" width="11" style="1" customWidth="1"/>
    <col min="7684" max="7684" width="16.625" style="1" customWidth="1"/>
    <col min="7685" max="7685" width="10" style="1" customWidth="1"/>
    <col min="7686" max="7686" width="17.25" style="1" bestFit="1" customWidth="1"/>
    <col min="7687" max="7689" width="11.75" style="1" customWidth="1"/>
    <col min="7690" max="7690" width="11.625" style="1" customWidth="1"/>
    <col min="7691" max="7691" width="34.625" style="1" bestFit="1" customWidth="1"/>
    <col min="7692" max="7936" width="9" style="1"/>
    <col min="7937" max="7937" width="7" style="1" customWidth="1"/>
    <col min="7938" max="7938" width="10.5" style="1" bestFit="1" customWidth="1"/>
    <col min="7939" max="7939" width="11" style="1" customWidth="1"/>
    <col min="7940" max="7940" width="16.625" style="1" customWidth="1"/>
    <col min="7941" max="7941" width="10" style="1" customWidth="1"/>
    <col min="7942" max="7942" width="17.25" style="1" bestFit="1" customWidth="1"/>
    <col min="7943" max="7945" width="11.75" style="1" customWidth="1"/>
    <col min="7946" max="7946" width="11.625" style="1" customWidth="1"/>
    <col min="7947" max="7947" width="34.625" style="1" bestFit="1" customWidth="1"/>
    <col min="7948" max="8192" width="9" style="1"/>
    <col min="8193" max="8193" width="7" style="1" customWidth="1"/>
    <col min="8194" max="8194" width="10.5" style="1" bestFit="1" customWidth="1"/>
    <col min="8195" max="8195" width="11" style="1" customWidth="1"/>
    <col min="8196" max="8196" width="16.625" style="1" customWidth="1"/>
    <col min="8197" max="8197" width="10" style="1" customWidth="1"/>
    <col min="8198" max="8198" width="17.25" style="1" bestFit="1" customWidth="1"/>
    <col min="8199" max="8201" width="11.75" style="1" customWidth="1"/>
    <col min="8202" max="8202" width="11.625" style="1" customWidth="1"/>
    <col min="8203" max="8203" width="34.625" style="1" bestFit="1" customWidth="1"/>
    <col min="8204" max="8448" width="9" style="1"/>
    <col min="8449" max="8449" width="7" style="1" customWidth="1"/>
    <col min="8450" max="8450" width="10.5" style="1" bestFit="1" customWidth="1"/>
    <col min="8451" max="8451" width="11" style="1" customWidth="1"/>
    <col min="8452" max="8452" width="16.625" style="1" customWidth="1"/>
    <col min="8453" max="8453" width="10" style="1" customWidth="1"/>
    <col min="8454" max="8454" width="17.25" style="1" bestFit="1" customWidth="1"/>
    <col min="8455" max="8457" width="11.75" style="1" customWidth="1"/>
    <col min="8458" max="8458" width="11.625" style="1" customWidth="1"/>
    <col min="8459" max="8459" width="34.625" style="1" bestFit="1" customWidth="1"/>
    <col min="8460" max="8704" width="9" style="1"/>
    <col min="8705" max="8705" width="7" style="1" customWidth="1"/>
    <col min="8706" max="8706" width="10.5" style="1" bestFit="1" customWidth="1"/>
    <col min="8707" max="8707" width="11" style="1" customWidth="1"/>
    <col min="8708" max="8708" width="16.625" style="1" customWidth="1"/>
    <col min="8709" max="8709" width="10" style="1" customWidth="1"/>
    <col min="8710" max="8710" width="17.25" style="1" bestFit="1" customWidth="1"/>
    <col min="8711" max="8713" width="11.75" style="1" customWidth="1"/>
    <col min="8714" max="8714" width="11.625" style="1" customWidth="1"/>
    <col min="8715" max="8715" width="34.625" style="1" bestFit="1" customWidth="1"/>
    <col min="8716" max="8960" width="9" style="1"/>
    <col min="8961" max="8961" width="7" style="1" customWidth="1"/>
    <col min="8962" max="8962" width="10.5" style="1" bestFit="1" customWidth="1"/>
    <col min="8963" max="8963" width="11" style="1" customWidth="1"/>
    <col min="8964" max="8964" width="16.625" style="1" customWidth="1"/>
    <col min="8965" max="8965" width="10" style="1" customWidth="1"/>
    <col min="8966" max="8966" width="17.25" style="1" bestFit="1" customWidth="1"/>
    <col min="8967" max="8969" width="11.75" style="1" customWidth="1"/>
    <col min="8970" max="8970" width="11.625" style="1" customWidth="1"/>
    <col min="8971" max="8971" width="34.625" style="1" bestFit="1" customWidth="1"/>
    <col min="8972" max="9216" width="9" style="1"/>
    <col min="9217" max="9217" width="7" style="1" customWidth="1"/>
    <col min="9218" max="9218" width="10.5" style="1" bestFit="1" customWidth="1"/>
    <col min="9219" max="9219" width="11" style="1" customWidth="1"/>
    <col min="9220" max="9220" width="16.625" style="1" customWidth="1"/>
    <col min="9221" max="9221" width="10" style="1" customWidth="1"/>
    <col min="9222" max="9222" width="17.25" style="1" bestFit="1" customWidth="1"/>
    <col min="9223" max="9225" width="11.75" style="1" customWidth="1"/>
    <col min="9226" max="9226" width="11.625" style="1" customWidth="1"/>
    <col min="9227" max="9227" width="34.625" style="1" bestFit="1" customWidth="1"/>
    <col min="9228" max="9472" width="9" style="1"/>
    <col min="9473" max="9473" width="7" style="1" customWidth="1"/>
    <col min="9474" max="9474" width="10.5" style="1" bestFit="1" customWidth="1"/>
    <col min="9475" max="9475" width="11" style="1" customWidth="1"/>
    <col min="9476" max="9476" width="16.625" style="1" customWidth="1"/>
    <col min="9477" max="9477" width="10" style="1" customWidth="1"/>
    <col min="9478" max="9478" width="17.25" style="1" bestFit="1" customWidth="1"/>
    <col min="9479" max="9481" width="11.75" style="1" customWidth="1"/>
    <col min="9482" max="9482" width="11.625" style="1" customWidth="1"/>
    <col min="9483" max="9483" width="34.625" style="1" bestFit="1" customWidth="1"/>
    <col min="9484" max="9728" width="9" style="1"/>
    <col min="9729" max="9729" width="7" style="1" customWidth="1"/>
    <col min="9730" max="9730" width="10.5" style="1" bestFit="1" customWidth="1"/>
    <col min="9731" max="9731" width="11" style="1" customWidth="1"/>
    <col min="9732" max="9732" width="16.625" style="1" customWidth="1"/>
    <col min="9733" max="9733" width="10" style="1" customWidth="1"/>
    <col min="9734" max="9734" width="17.25" style="1" bestFit="1" customWidth="1"/>
    <col min="9735" max="9737" width="11.75" style="1" customWidth="1"/>
    <col min="9738" max="9738" width="11.625" style="1" customWidth="1"/>
    <col min="9739" max="9739" width="34.625" style="1" bestFit="1" customWidth="1"/>
    <col min="9740" max="9984" width="9" style="1"/>
    <col min="9985" max="9985" width="7" style="1" customWidth="1"/>
    <col min="9986" max="9986" width="10.5" style="1" bestFit="1" customWidth="1"/>
    <col min="9987" max="9987" width="11" style="1" customWidth="1"/>
    <col min="9988" max="9988" width="16.625" style="1" customWidth="1"/>
    <col min="9989" max="9989" width="10" style="1" customWidth="1"/>
    <col min="9990" max="9990" width="17.25" style="1" bestFit="1" customWidth="1"/>
    <col min="9991" max="9993" width="11.75" style="1" customWidth="1"/>
    <col min="9994" max="9994" width="11.625" style="1" customWidth="1"/>
    <col min="9995" max="9995" width="34.625" style="1" bestFit="1" customWidth="1"/>
    <col min="9996" max="10240" width="9" style="1"/>
    <col min="10241" max="10241" width="7" style="1" customWidth="1"/>
    <col min="10242" max="10242" width="10.5" style="1" bestFit="1" customWidth="1"/>
    <col min="10243" max="10243" width="11" style="1" customWidth="1"/>
    <col min="10244" max="10244" width="16.625" style="1" customWidth="1"/>
    <col min="10245" max="10245" width="10" style="1" customWidth="1"/>
    <col min="10246" max="10246" width="17.25" style="1" bestFit="1" customWidth="1"/>
    <col min="10247" max="10249" width="11.75" style="1" customWidth="1"/>
    <col min="10250" max="10250" width="11.625" style="1" customWidth="1"/>
    <col min="10251" max="10251" width="34.625" style="1" bestFit="1" customWidth="1"/>
    <col min="10252" max="10496" width="9" style="1"/>
    <col min="10497" max="10497" width="7" style="1" customWidth="1"/>
    <col min="10498" max="10498" width="10.5" style="1" bestFit="1" customWidth="1"/>
    <col min="10499" max="10499" width="11" style="1" customWidth="1"/>
    <col min="10500" max="10500" width="16.625" style="1" customWidth="1"/>
    <col min="10501" max="10501" width="10" style="1" customWidth="1"/>
    <col min="10502" max="10502" width="17.25" style="1" bestFit="1" customWidth="1"/>
    <col min="10503" max="10505" width="11.75" style="1" customWidth="1"/>
    <col min="10506" max="10506" width="11.625" style="1" customWidth="1"/>
    <col min="10507" max="10507" width="34.625" style="1" bestFit="1" customWidth="1"/>
    <col min="10508" max="10752" width="9" style="1"/>
    <col min="10753" max="10753" width="7" style="1" customWidth="1"/>
    <col min="10754" max="10754" width="10.5" style="1" bestFit="1" customWidth="1"/>
    <col min="10755" max="10755" width="11" style="1" customWidth="1"/>
    <col min="10756" max="10756" width="16.625" style="1" customWidth="1"/>
    <col min="10757" max="10757" width="10" style="1" customWidth="1"/>
    <col min="10758" max="10758" width="17.25" style="1" bestFit="1" customWidth="1"/>
    <col min="10759" max="10761" width="11.75" style="1" customWidth="1"/>
    <col min="10762" max="10762" width="11.625" style="1" customWidth="1"/>
    <col min="10763" max="10763" width="34.625" style="1" bestFit="1" customWidth="1"/>
    <col min="10764" max="11008" width="9" style="1"/>
    <col min="11009" max="11009" width="7" style="1" customWidth="1"/>
    <col min="11010" max="11010" width="10.5" style="1" bestFit="1" customWidth="1"/>
    <col min="11011" max="11011" width="11" style="1" customWidth="1"/>
    <col min="11012" max="11012" width="16.625" style="1" customWidth="1"/>
    <col min="11013" max="11013" width="10" style="1" customWidth="1"/>
    <col min="11014" max="11014" width="17.25" style="1" bestFit="1" customWidth="1"/>
    <col min="11015" max="11017" width="11.75" style="1" customWidth="1"/>
    <col min="11018" max="11018" width="11.625" style="1" customWidth="1"/>
    <col min="11019" max="11019" width="34.625" style="1" bestFit="1" customWidth="1"/>
    <col min="11020" max="11264" width="9" style="1"/>
    <col min="11265" max="11265" width="7" style="1" customWidth="1"/>
    <col min="11266" max="11266" width="10.5" style="1" bestFit="1" customWidth="1"/>
    <col min="11267" max="11267" width="11" style="1" customWidth="1"/>
    <col min="11268" max="11268" width="16.625" style="1" customWidth="1"/>
    <col min="11269" max="11269" width="10" style="1" customWidth="1"/>
    <col min="11270" max="11270" width="17.25" style="1" bestFit="1" customWidth="1"/>
    <col min="11271" max="11273" width="11.75" style="1" customWidth="1"/>
    <col min="11274" max="11274" width="11.625" style="1" customWidth="1"/>
    <col min="11275" max="11275" width="34.625" style="1" bestFit="1" customWidth="1"/>
    <col min="11276" max="11520" width="9" style="1"/>
    <col min="11521" max="11521" width="7" style="1" customWidth="1"/>
    <col min="11522" max="11522" width="10.5" style="1" bestFit="1" customWidth="1"/>
    <col min="11523" max="11523" width="11" style="1" customWidth="1"/>
    <col min="11524" max="11524" width="16.625" style="1" customWidth="1"/>
    <col min="11525" max="11525" width="10" style="1" customWidth="1"/>
    <col min="11526" max="11526" width="17.25" style="1" bestFit="1" customWidth="1"/>
    <col min="11527" max="11529" width="11.75" style="1" customWidth="1"/>
    <col min="11530" max="11530" width="11.625" style="1" customWidth="1"/>
    <col min="11531" max="11531" width="34.625" style="1" bestFit="1" customWidth="1"/>
    <col min="11532" max="11776" width="9" style="1"/>
    <col min="11777" max="11777" width="7" style="1" customWidth="1"/>
    <col min="11778" max="11778" width="10.5" style="1" bestFit="1" customWidth="1"/>
    <col min="11779" max="11779" width="11" style="1" customWidth="1"/>
    <col min="11780" max="11780" width="16.625" style="1" customWidth="1"/>
    <col min="11781" max="11781" width="10" style="1" customWidth="1"/>
    <col min="11782" max="11782" width="17.25" style="1" bestFit="1" customWidth="1"/>
    <col min="11783" max="11785" width="11.75" style="1" customWidth="1"/>
    <col min="11786" max="11786" width="11.625" style="1" customWidth="1"/>
    <col min="11787" max="11787" width="34.625" style="1" bestFit="1" customWidth="1"/>
    <col min="11788" max="12032" width="9" style="1"/>
    <col min="12033" max="12033" width="7" style="1" customWidth="1"/>
    <col min="12034" max="12034" width="10.5" style="1" bestFit="1" customWidth="1"/>
    <col min="12035" max="12035" width="11" style="1" customWidth="1"/>
    <col min="12036" max="12036" width="16.625" style="1" customWidth="1"/>
    <col min="12037" max="12037" width="10" style="1" customWidth="1"/>
    <col min="12038" max="12038" width="17.25" style="1" bestFit="1" customWidth="1"/>
    <col min="12039" max="12041" width="11.75" style="1" customWidth="1"/>
    <col min="12042" max="12042" width="11.625" style="1" customWidth="1"/>
    <col min="12043" max="12043" width="34.625" style="1" bestFit="1" customWidth="1"/>
    <col min="12044" max="12288" width="9" style="1"/>
    <col min="12289" max="12289" width="7" style="1" customWidth="1"/>
    <col min="12290" max="12290" width="10.5" style="1" bestFit="1" customWidth="1"/>
    <col min="12291" max="12291" width="11" style="1" customWidth="1"/>
    <col min="12292" max="12292" width="16.625" style="1" customWidth="1"/>
    <col min="12293" max="12293" width="10" style="1" customWidth="1"/>
    <col min="12294" max="12294" width="17.25" style="1" bestFit="1" customWidth="1"/>
    <col min="12295" max="12297" width="11.75" style="1" customWidth="1"/>
    <col min="12298" max="12298" width="11.625" style="1" customWidth="1"/>
    <col min="12299" max="12299" width="34.625" style="1" bestFit="1" customWidth="1"/>
    <col min="12300" max="12544" width="9" style="1"/>
    <col min="12545" max="12545" width="7" style="1" customWidth="1"/>
    <col min="12546" max="12546" width="10.5" style="1" bestFit="1" customWidth="1"/>
    <col min="12547" max="12547" width="11" style="1" customWidth="1"/>
    <col min="12548" max="12548" width="16.625" style="1" customWidth="1"/>
    <col min="12549" max="12549" width="10" style="1" customWidth="1"/>
    <col min="12550" max="12550" width="17.25" style="1" bestFit="1" customWidth="1"/>
    <col min="12551" max="12553" width="11.75" style="1" customWidth="1"/>
    <col min="12554" max="12554" width="11.625" style="1" customWidth="1"/>
    <col min="12555" max="12555" width="34.625" style="1" bestFit="1" customWidth="1"/>
    <col min="12556" max="12800" width="9" style="1"/>
    <col min="12801" max="12801" width="7" style="1" customWidth="1"/>
    <col min="12802" max="12802" width="10.5" style="1" bestFit="1" customWidth="1"/>
    <col min="12803" max="12803" width="11" style="1" customWidth="1"/>
    <col min="12804" max="12804" width="16.625" style="1" customWidth="1"/>
    <col min="12805" max="12805" width="10" style="1" customWidth="1"/>
    <col min="12806" max="12806" width="17.25" style="1" bestFit="1" customWidth="1"/>
    <col min="12807" max="12809" width="11.75" style="1" customWidth="1"/>
    <col min="12810" max="12810" width="11.625" style="1" customWidth="1"/>
    <col min="12811" max="12811" width="34.625" style="1" bestFit="1" customWidth="1"/>
    <col min="12812" max="13056" width="9" style="1"/>
    <col min="13057" max="13057" width="7" style="1" customWidth="1"/>
    <col min="13058" max="13058" width="10.5" style="1" bestFit="1" customWidth="1"/>
    <col min="13059" max="13059" width="11" style="1" customWidth="1"/>
    <col min="13060" max="13060" width="16.625" style="1" customWidth="1"/>
    <col min="13061" max="13061" width="10" style="1" customWidth="1"/>
    <col min="13062" max="13062" width="17.25" style="1" bestFit="1" customWidth="1"/>
    <col min="13063" max="13065" width="11.75" style="1" customWidth="1"/>
    <col min="13066" max="13066" width="11.625" style="1" customWidth="1"/>
    <col min="13067" max="13067" width="34.625" style="1" bestFit="1" customWidth="1"/>
    <col min="13068" max="13312" width="9" style="1"/>
    <col min="13313" max="13313" width="7" style="1" customWidth="1"/>
    <col min="13314" max="13314" width="10.5" style="1" bestFit="1" customWidth="1"/>
    <col min="13315" max="13315" width="11" style="1" customWidth="1"/>
    <col min="13316" max="13316" width="16.625" style="1" customWidth="1"/>
    <col min="13317" max="13317" width="10" style="1" customWidth="1"/>
    <col min="13318" max="13318" width="17.25" style="1" bestFit="1" customWidth="1"/>
    <col min="13319" max="13321" width="11.75" style="1" customWidth="1"/>
    <col min="13322" max="13322" width="11.625" style="1" customWidth="1"/>
    <col min="13323" max="13323" width="34.625" style="1" bestFit="1" customWidth="1"/>
    <col min="13324" max="13568" width="9" style="1"/>
    <col min="13569" max="13569" width="7" style="1" customWidth="1"/>
    <col min="13570" max="13570" width="10.5" style="1" bestFit="1" customWidth="1"/>
    <col min="13571" max="13571" width="11" style="1" customWidth="1"/>
    <col min="13572" max="13572" width="16.625" style="1" customWidth="1"/>
    <col min="13573" max="13573" width="10" style="1" customWidth="1"/>
    <col min="13574" max="13574" width="17.25" style="1" bestFit="1" customWidth="1"/>
    <col min="13575" max="13577" width="11.75" style="1" customWidth="1"/>
    <col min="13578" max="13578" width="11.625" style="1" customWidth="1"/>
    <col min="13579" max="13579" width="34.625" style="1" bestFit="1" customWidth="1"/>
    <col min="13580" max="13824" width="9" style="1"/>
    <col min="13825" max="13825" width="7" style="1" customWidth="1"/>
    <col min="13826" max="13826" width="10.5" style="1" bestFit="1" customWidth="1"/>
    <col min="13827" max="13827" width="11" style="1" customWidth="1"/>
    <col min="13828" max="13828" width="16.625" style="1" customWidth="1"/>
    <col min="13829" max="13829" width="10" style="1" customWidth="1"/>
    <col min="13830" max="13830" width="17.25" style="1" bestFit="1" customWidth="1"/>
    <col min="13831" max="13833" width="11.75" style="1" customWidth="1"/>
    <col min="13834" max="13834" width="11.625" style="1" customWidth="1"/>
    <col min="13835" max="13835" width="34.625" style="1" bestFit="1" customWidth="1"/>
    <col min="13836" max="14080" width="9" style="1"/>
    <col min="14081" max="14081" width="7" style="1" customWidth="1"/>
    <col min="14082" max="14082" width="10.5" style="1" bestFit="1" customWidth="1"/>
    <col min="14083" max="14083" width="11" style="1" customWidth="1"/>
    <col min="14084" max="14084" width="16.625" style="1" customWidth="1"/>
    <col min="14085" max="14085" width="10" style="1" customWidth="1"/>
    <col min="14086" max="14086" width="17.25" style="1" bestFit="1" customWidth="1"/>
    <col min="14087" max="14089" width="11.75" style="1" customWidth="1"/>
    <col min="14090" max="14090" width="11.625" style="1" customWidth="1"/>
    <col min="14091" max="14091" width="34.625" style="1" bestFit="1" customWidth="1"/>
    <col min="14092" max="14336" width="9" style="1"/>
    <col min="14337" max="14337" width="7" style="1" customWidth="1"/>
    <col min="14338" max="14338" width="10.5" style="1" bestFit="1" customWidth="1"/>
    <col min="14339" max="14339" width="11" style="1" customWidth="1"/>
    <col min="14340" max="14340" width="16.625" style="1" customWidth="1"/>
    <col min="14341" max="14341" width="10" style="1" customWidth="1"/>
    <col min="14342" max="14342" width="17.25" style="1" bestFit="1" customWidth="1"/>
    <col min="14343" max="14345" width="11.75" style="1" customWidth="1"/>
    <col min="14346" max="14346" width="11.625" style="1" customWidth="1"/>
    <col min="14347" max="14347" width="34.625" style="1" bestFit="1" customWidth="1"/>
    <col min="14348" max="14592" width="9" style="1"/>
    <col min="14593" max="14593" width="7" style="1" customWidth="1"/>
    <col min="14594" max="14594" width="10.5" style="1" bestFit="1" customWidth="1"/>
    <col min="14595" max="14595" width="11" style="1" customWidth="1"/>
    <col min="14596" max="14596" width="16.625" style="1" customWidth="1"/>
    <col min="14597" max="14597" width="10" style="1" customWidth="1"/>
    <col min="14598" max="14598" width="17.25" style="1" bestFit="1" customWidth="1"/>
    <col min="14599" max="14601" width="11.75" style="1" customWidth="1"/>
    <col min="14602" max="14602" width="11.625" style="1" customWidth="1"/>
    <col min="14603" max="14603" width="34.625" style="1" bestFit="1" customWidth="1"/>
    <col min="14604" max="14848" width="9" style="1"/>
    <col min="14849" max="14849" width="7" style="1" customWidth="1"/>
    <col min="14850" max="14850" width="10.5" style="1" bestFit="1" customWidth="1"/>
    <col min="14851" max="14851" width="11" style="1" customWidth="1"/>
    <col min="14852" max="14852" width="16.625" style="1" customWidth="1"/>
    <col min="14853" max="14853" width="10" style="1" customWidth="1"/>
    <col min="14854" max="14854" width="17.25" style="1" bestFit="1" customWidth="1"/>
    <col min="14855" max="14857" width="11.75" style="1" customWidth="1"/>
    <col min="14858" max="14858" width="11.625" style="1" customWidth="1"/>
    <col min="14859" max="14859" width="34.625" style="1" bestFit="1" customWidth="1"/>
    <col min="14860" max="15104" width="9" style="1"/>
    <col min="15105" max="15105" width="7" style="1" customWidth="1"/>
    <col min="15106" max="15106" width="10.5" style="1" bestFit="1" customWidth="1"/>
    <col min="15107" max="15107" width="11" style="1" customWidth="1"/>
    <col min="15108" max="15108" width="16.625" style="1" customWidth="1"/>
    <col min="15109" max="15109" width="10" style="1" customWidth="1"/>
    <col min="15110" max="15110" width="17.25" style="1" bestFit="1" customWidth="1"/>
    <col min="15111" max="15113" width="11.75" style="1" customWidth="1"/>
    <col min="15114" max="15114" width="11.625" style="1" customWidth="1"/>
    <col min="15115" max="15115" width="34.625" style="1" bestFit="1" customWidth="1"/>
    <col min="15116" max="15360" width="9" style="1"/>
    <col min="15361" max="15361" width="7" style="1" customWidth="1"/>
    <col min="15362" max="15362" width="10.5" style="1" bestFit="1" customWidth="1"/>
    <col min="15363" max="15363" width="11" style="1" customWidth="1"/>
    <col min="15364" max="15364" width="16.625" style="1" customWidth="1"/>
    <col min="15365" max="15365" width="10" style="1" customWidth="1"/>
    <col min="15366" max="15366" width="17.25" style="1" bestFit="1" customWidth="1"/>
    <col min="15367" max="15369" width="11.75" style="1" customWidth="1"/>
    <col min="15370" max="15370" width="11.625" style="1" customWidth="1"/>
    <col min="15371" max="15371" width="34.625" style="1" bestFit="1" customWidth="1"/>
    <col min="15372" max="15616" width="9" style="1"/>
    <col min="15617" max="15617" width="7" style="1" customWidth="1"/>
    <col min="15618" max="15618" width="10.5" style="1" bestFit="1" customWidth="1"/>
    <col min="15619" max="15619" width="11" style="1" customWidth="1"/>
    <col min="15620" max="15620" width="16.625" style="1" customWidth="1"/>
    <col min="15621" max="15621" width="10" style="1" customWidth="1"/>
    <col min="15622" max="15622" width="17.25" style="1" bestFit="1" customWidth="1"/>
    <col min="15623" max="15625" width="11.75" style="1" customWidth="1"/>
    <col min="15626" max="15626" width="11.625" style="1" customWidth="1"/>
    <col min="15627" max="15627" width="34.625" style="1" bestFit="1" customWidth="1"/>
    <col min="15628" max="15872" width="9" style="1"/>
    <col min="15873" max="15873" width="7" style="1" customWidth="1"/>
    <col min="15874" max="15874" width="10.5" style="1" bestFit="1" customWidth="1"/>
    <col min="15875" max="15875" width="11" style="1" customWidth="1"/>
    <col min="15876" max="15876" width="16.625" style="1" customWidth="1"/>
    <col min="15877" max="15877" width="10" style="1" customWidth="1"/>
    <col min="15878" max="15878" width="17.25" style="1" bestFit="1" customWidth="1"/>
    <col min="15879" max="15881" width="11.75" style="1" customWidth="1"/>
    <col min="15882" max="15882" width="11.625" style="1" customWidth="1"/>
    <col min="15883" max="15883" width="34.625" style="1" bestFit="1" customWidth="1"/>
    <col min="15884" max="16128" width="9" style="1"/>
    <col min="16129" max="16129" width="7" style="1" customWidth="1"/>
    <col min="16130" max="16130" width="10.5" style="1" bestFit="1" customWidth="1"/>
    <col min="16131" max="16131" width="11" style="1" customWidth="1"/>
    <col min="16132" max="16132" width="16.625" style="1" customWidth="1"/>
    <col min="16133" max="16133" width="10" style="1" customWidth="1"/>
    <col min="16134" max="16134" width="17.25" style="1" bestFit="1" customWidth="1"/>
    <col min="16135" max="16137" width="11.75" style="1" customWidth="1"/>
    <col min="16138" max="16138" width="11.625" style="1" customWidth="1"/>
    <col min="16139" max="16139" width="34.625" style="1" bestFit="1" customWidth="1"/>
    <col min="16140" max="16384" width="9" style="1"/>
  </cols>
  <sheetData>
    <row r="1" spans="1:11" ht="25.5" x14ac:dyDescent="0.2">
      <c r="A1" s="15" t="s">
        <v>228</v>
      </c>
      <c r="B1" s="15"/>
      <c r="C1" s="15"/>
      <c r="D1" s="15"/>
      <c r="E1" s="15"/>
      <c r="F1" s="15"/>
      <c r="G1" s="15"/>
      <c r="H1" s="16"/>
      <c r="I1" s="17"/>
      <c r="J1" s="15"/>
      <c r="K1" s="15"/>
    </row>
    <row r="2" spans="1:1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4" t="s">
        <v>9</v>
      </c>
      <c r="K2" s="5" t="s">
        <v>10</v>
      </c>
    </row>
    <row r="3" spans="1:11" ht="15.75" x14ac:dyDescent="0.2">
      <c r="A3" s="5">
        <v>1</v>
      </c>
      <c r="B3" s="6" t="s">
        <v>11</v>
      </c>
      <c r="C3" s="6" t="s">
        <v>12</v>
      </c>
      <c r="D3" s="6" t="s">
        <v>13</v>
      </c>
      <c r="E3" s="7" t="s">
        <v>14</v>
      </c>
      <c r="F3" s="6" t="s">
        <v>15</v>
      </c>
      <c r="G3" s="7">
        <v>361</v>
      </c>
      <c r="H3" s="8">
        <v>80.2</v>
      </c>
      <c r="I3" s="9"/>
      <c r="J3" s="10">
        <f t="shared" ref="J3:J8" si="0">G3/5*0.6+(H3+I3)*0.4</f>
        <v>75.400000000000006</v>
      </c>
      <c r="K3" s="5"/>
    </row>
    <row r="4" spans="1:11" ht="15.75" x14ac:dyDescent="0.2">
      <c r="A4" s="5">
        <v>2</v>
      </c>
      <c r="B4" s="6" t="s">
        <v>16</v>
      </c>
      <c r="C4" s="6" t="s">
        <v>17</v>
      </c>
      <c r="D4" s="6" t="s">
        <v>18</v>
      </c>
      <c r="E4" s="7" t="s">
        <v>14</v>
      </c>
      <c r="F4" s="6" t="s">
        <v>19</v>
      </c>
      <c r="G4" s="7">
        <v>366</v>
      </c>
      <c r="H4" s="8">
        <v>77.2</v>
      </c>
      <c r="I4" s="9"/>
      <c r="J4" s="10">
        <f t="shared" si="0"/>
        <v>74.800000000000011</v>
      </c>
      <c r="K4" s="5"/>
    </row>
    <row r="5" spans="1:11" ht="15.75" x14ac:dyDescent="0.2">
      <c r="A5" s="5">
        <v>3</v>
      </c>
      <c r="B5" s="6" t="s">
        <v>20</v>
      </c>
      <c r="C5" s="6" t="s">
        <v>21</v>
      </c>
      <c r="D5" s="6" t="s">
        <v>22</v>
      </c>
      <c r="E5" s="7" t="s">
        <v>14</v>
      </c>
      <c r="F5" s="6" t="s">
        <v>23</v>
      </c>
      <c r="G5" s="7">
        <v>361</v>
      </c>
      <c r="H5" s="8">
        <v>83.6</v>
      </c>
      <c r="I5" s="9"/>
      <c r="J5" s="10">
        <f t="shared" si="0"/>
        <v>76.759999999999991</v>
      </c>
      <c r="K5" s="5"/>
    </row>
    <row r="6" spans="1:11" ht="15.75" x14ac:dyDescent="0.2">
      <c r="A6" s="5">
        <v>4</v>
      </c>
      <c r="B6" s="6" t="s">
        <v>24</v>
      </c>
      <c r="C6" s="6" t="s">
        <v>21</v>
      </c>
      <c r="D6" s="6" t="s">
        <v>22</v>
      </c>
      <c r="E6" s="7" t="s">
        <v>14</v>
      </c>
      <c r="F6" s="6" t="s">
        <v>25</v>
      </c>
      <c r="G6" s="7">
        <v>369</v>
      </c>
      <c r="H6" s="8">
        <v>76.400000000000006</v>
      </c>
      <c r="I6" s="9"/>
      <c r="J6" s="10">
        <f t="shared" si="0"/>
        <v>74.84</v>
      </c>
      <c r="K6" s="5"/>
    </row>
    <row r="7" spans="1:11" ht="15.75" x14ac:dyDescent="0.2">
      <c r="A7" s="5">
        <v>5</v>
      </c>
      <c r="B7" s="6" t="s">
        <v>26</v>
      </c>
      <c r="C7" s="6" t="s">
        <v>21</v>
      </c>
      <c r="D7" s="6" t="s">
        <v>22</v>
      </c>
      <c r="E7" s="7" t="s">
        <v>14</v>
      </c>
      <c r="F7" s="6" t="s">
        <v>27</v>
      </c>
      <c r="G7" s="7">
        <v>337</v>
      </c>
      <c r="H7" s="8">
        <v>79</v>
      </c>
      <c r="I7" s="9"/>
      <c r="J7" s="10">
        <f t="shared" si="0"/>
        <v>72.040000000000006</v>
      </c>
      <c r="K7" s="5"/>
    </row>
    <row r="8" spans="1:11" ht="15.75" x14ac:dyDescent="0.2">
      <c r="A8" s="5">
        <v>6</v>
      </c>
      <c r="B8" s="6" t="s">
        <v>28</v>
      </c>
      <c r="C8" s="6" t="s">
        <v>21</v>
      </c>
      <c r="D8" s="6" t="s">
        <v>22</v>
      </c>
      <c r="E8" s="7" t="s">
        <v>14</v>
      </c>
      <c r="F8" s="6" t="s">
        <v>29</v>
      </c>
      <c r="G8" s="7">
        <v>343</v>
      </c>
      <c r="H8" s="8">
        <v>76.8</v>
      </c>
      <c r="I8" s="9"/>
      <c r="J8" s="10">
        <f t="shared" si="0"/>
        <v>71.88</v>
      </c>
      <c r="K8" s="5"/>
    </row>
    <row r="9" spans="1:11" ht="15.75" x14ac:dyDescent="0.2">
      <c r="A9" s="5">
        <v>7</v>
      </c>
      <c r="B9" s="6" t="s">
        <v>30</v>
      </c>
      <c r="C9" s="6" t="s">
        <v>31</v>
      </c>
      <c r="D9" s="6" t="s">
        <v>32</v>
      </c>
      <c r="E9" s="7" t="s">
        <v>14</v>
      </c>
      <c r="F9" s="6" t="s">
        <v>33</v>
      </c>
      <c r="G9" s="7">
        <v>218</v>
      </c>
      <c r="H9" s="8">
        <v>82.273023836490921</v>
      </c>
      <c r="I9" s="9">
        <v>65</v>
      </c>
      <c r="J9" s="10">
        <f>G9/3*0.6+(H9+I9)/2*0.4</f>
        <v>73.054604767298187</v>
      </c>
      <c r="K9" s="5"/>
    </row>
    <row r="10" spans="1:11" ht="15.75" x14ac:dyDescent="0.2">
      <c r="A10" s="5">
        <v>8</v>
      </c>
      <c r="B10" s="6" t="s">
        <v>34</v>
      </c>
      <c r="C10" s="6" t="s">
        <v>31</v>
      </c>
      <c r="D10" s="6" t="s">
        <v>32</v>
      </c>
      <c r="E10" s="7" t="s">
        <v>14</v>
      </c>
      <c r="F10" s="6" t="s">
        <v>35</v>
      </c>
      <c r="G10" s="7">
        <v>215</v>
      </c>
      <c r="H10" s="8">
        <v>76.853331897480061</v>
      </c>
      <c r="I10" s="9">
        <v>72</v>
      </c>
      <c r="J10" s="10">
        <f t="shared" ref="J10:J73" si="1">G10/3*0.6+(H10+I10)/2*0.4</f>
        <v>72.770666379496021</v>
      </c>
      <c r="K10" s="5"/>
    </row>
    <row r="11" spans="1:11" ht="15.75" x14ac:dyDescent="0.2">
      <c r="A11" s="5">
        <v>9</v>
      </c>
      <c r="B11" s="6" t="s">
        <v>36</v>
      </c>
      <c r="C11" s="6" t="s">
        <v>31</v>
      </c>
      <c r="D11" s="6" t="s">
        <v>32</v>
      </c>
      <c r="E11" s="7" t="s">
        <v>14</v>
      </c>
      <c r="F11" s="6" t="s">
        <v>37</v>
      </c>
      <c r="G11" s="7">
        <v>194</v>
      </c>
      <c r="H11" s="8">
        <v>73.86106878088961</v>
      </c>
      <c r="I11" s="9">
        <v>77</v>
      </c>
      <c r="J11" s="10">
        <f t="shared" si="1"/>
        <v>68.972213756177922</v>
      </c>
      <c r="K11" s="5"/>
    </row>
    <row r="12" spans="1:11" ht="15.75" x14ac:dyDescent="0.2">
      <c r="A12" s="5">
        <v>10</v>
      </c>
      <c r="B12" s="6" t="s">
        <v>38</v>
      </c>
      <c r="C12" s="6" t="s">
        <v>31</v>
      </c>
      <c r="D12" s="6" t="s">
        <v>32</v>
      </c>
      <c r="E12" s="7" t="s">
        <v>14</v>
      </c>
      <c r="F12" s="6" t="s">
        <v>39</v>
      </c>
      <c r="G12" s="7">
        <v>186</v>
      </c>
      <c r="H12" s="8">
        <v>79.400648939456346</v>
      </c>
      <c r="I12" s="9">
        <v>75</v>
      </c>
      <c r="J12" s="10">
        <f t="shared" si="1"/>
        <v>68.080129787891266</v>
      </c>
      <c r="K12" s="5"/>
    </row>
    <row r="13" spans="1:11" ht="15.75" x14ac:dyDescent="0.2">
      <c r="A13" s="5">
        <v>11</v>
      </c>
      <c r="B13" s="6" t="s">
        <v>40</v>
      </c>
      <c r="C13" s="6" t="s">
        <v>31</v>
      </c>
      <c r="D13" s="6" t="s">
        <v>32</v>
      </c>
      <c r="E13" s="7" t="s">
        <v>14</v>
      </c>
      <c r="F13" s="6" t="s">
        <v>41</v>
      </c>
      <c r="G13" s="7">
        <v>201</v>
      </c>
      <c r="H13" s="8">
        <v>75.664878311436567</v>
      </c>
      <c r="I13" s="9">
        <v>63</v>
      </c>
      <c r="J13" s="10">
        <f t="shared" si="1"/>
        <v>67.932975662287305</v>
      </c>
      <c r="K13" s="5"/>
    </row>
    <row r="14" spans="1:11" ht="15.75" x14ac:dyDescent="0.2">
      <c r="A14" s="5">
        <v>12</v>
      </c>
      <c r="B14" s="6" t="s">
        <v>42</v>
      </c>
      <c r="C14" s="6" t="s">
        <v>31</v>
      </c>
      <c r="D14" s="6" t="s">
        <v>32</v>
      </c>
      <c r="E14" s="7" t="s">
        <v>14</v>
      </c>
      <c r="F14" s="6" t="s">
        <v>43</v>
      </c>
      <c r="G14" s="7">
        <v>189</v>
      </c>
      <c r="H14" s="8">
        <v>86.99192545304777</v>
      </c>
      <c r="I14" s="9">
        <v>63</v>
      </c>
      <c r="J14" s="10">
        <f t="shared" si="1"/>
        <v>67.798385090609557</v>
      </c>
      <c r="K14" s="5"/>
    </row>
    <row r="15" spans="1:11" ht="15.75" x14ac:dyDescent="0.2">
      <c r="A15" s="5">
        <v>13</v>
      </c>
      <c r="B15" s="6" t="s">
        <v>44</v>
      </c>
      <c r="C15" s="6" t="s">
        <v>31</v>
      </c>
      <c r="D15" s="6" t="s">
        <v>32</v>
      </c>
      <c r="E15" s="7" t="s">
        <v>14</v>
      </c>
      <c r="F15" s="6" t="s">
        <v>45</v>
      </c>
      <c r="G15" s="7">
        <v>203</v>
      </c>
      <c r="H15" s="8">
        <v>73.684122334697392</v>
      </c>
      <c r="I15" s="9">
        <v>62</v>
      </c>
      <c r="J15" s="10">
        <f t="shared" si="1"/>
        <v>67.736824466939481</v>
      </c>
      <c r="K15" s="5"/>
    </row>
    <row r="16" spans="1:11" ht="15.75" x14ac:dyDescent="0.2">
      <c r="A16" s="5">
        <v>14</v>
      </c>
      <c r="B16" s="6" t="s">
        <v>46</v>
      </c>
      <c r="C16" s="6" t="s">
        <v>31</v>
      </c>
      <c r="D16" s="6" t="s">
        <v>32</v>
      </c>
      <c r="E16" s="7" t="s">
        <v>14</v>
      </c>
      <c r="F16" s="6" t="s">
        <v>47</v>
      </c>
      <c r="G16" s="7">
        <v>188</v>
      </c>
      <c r="H16" s="8">
        <v>85.568658195132457</v>
      </c>
      <c r="I16" s="9">
        <v>65</v>
      </c>
      <c r="J16" s="10">
        <f t="shared" si="1"/>
        <v>67.713731639026491</v>
      </c>
      <c r="K16" s="5"/>
    </row>
    <row r="17" spans="1:11" ht="15.75" x14ac:dyDescent="0.2">
      <c r="A17" s="5">
        <v>15</v>
      </c>
      <c r="B17" s="6" t="s">
        <v>48</v>
      </c>
      <c r="C17" s="6" t="s">
        <v>31</v>
      </c>
      <c r="D17" s="6" t="s">
        <v>32</v>
      </c>
      <c r="E17" s="7" t="s">
        <v>14</v>
      </c>
      <c r="F17" s="6" t="s">
        <v>49</v>
      </c>
      <c r="G17" s="7">
        <v>186</v>
      </c>
      <c r="H17" s="8">
        <v>84.940229098023053</v>
      </c>
      <c r="I17" s="9">
        <v>66</v>
      </c>
      <c r="J17" s="10">
        <f t="shared" si="1"/>
        <v>67.388045819604599</v>
      </c>
      <c r="K17" s="5"/>
    </row>
    <row r="18" spans="1:11" ht="15.75" x14ac:dyDescent="0.2">
      <c r="A18" s="5">
        <v>16</v>
      </c>
      <c r="B18" s="6" t="s">
        <v>50</v>
      </c>
      <c r="C18" s="6" t="s">
        <v>31</v>
      </c>
      <c r="D18" s="6" t="s">
        <v>32</v>
      </c>
      <c r="E18" s="7" t="s">
        <v>14</v>
      </c>
      <c r="F18" s="6" t="s">
        <v>51</v>
      </c>
      <c r="G18" s="7">
        <v>187</v>
      </c>
      <c r="H18" s="8">
        <v>76.259105104458314</v>
      </c>
      <c r="I18" s="9">
        <v>71</v>
      </c>
      <c r="J18" s="10">
        <f t="shared" si="1"/>
        <v>66.851821020891663</v>
      </c>
      <c r="K18" s="5"/>
    </row>
    <row r="19" spans="1:11" ht="15.75" x14ac:dyDescent="0.2">
      <c r="A19" s="5">
        <v>17</v>
      </c>
      <c r="B19" s="6" t="s">
        <v>52</v>
      </c>
      <c r="C19" s="6" t="s">
        <v>31</v>
      </c>
      <c r="D19" s="6" t="s">
        <v>32</v>
      </c>
      <c r="E19" s="7" t="s">
        <v>14</v>
      </c>
      <c r="F19" s="6" t="s">
        <v>53</v>
      </c>
      <c r="G19" s="7">
        <v>200</v>
      </c>
      <c r="H19" s="8">
        <v>73.684122334697392</v>
      </c>
      <c r="I19" s="9">
        <v>60</v>
      </c>
      <c r="J19" s="10">
        <f t="shared" si="1"/>
        <v>66.736824466939481</v>
      </c>
      <c r="K19" s="5"/>
    </row>
    <row r="20" spans="1:11" ht="15.75" x14ac:dyDescent="0.2">
      <c r="A20" s="5">
        <v>18</v>
      </c>
      <c r="B20" s="6" t="s">
        <v>54</v>
      </c>
      <c r="C20" s="6" t="s">
        <v>31</v>
      </c>
      <c r="D20" s="6" t="s">
        <v>32</v>
      </c>
      <c r="E20" s="7" t="s">
        <v>14</v>
      </c>
      <c r="F20" s="6" t="s">
        <v>55</v>
      </c>
      <c r="G20" s="7">
        <v>200</v>
      </c>
      <c r="H20" s="8">
        <v>71.901441955632123</v>
      </c>
      <c r="I20" s="9">
        <v>61</v>
      </c>
      <c r="J20" s="10">
        <f t="shared" si="1"/>
        <v>66.58028839112643</v>
      </c>
      <c r="K20" s="5"/>
    </row>
    <row r="21" spans="1:11" ht="15.75" x14ac:dyDescent="0.2">
      <c r="A21" s="5">
        <v>19</v>
      </c>
      <c r="B21" s="6" t="s">
        <v>56</v>
      </c>
      <c r="C21" s="6" t="s">
        <v>31</v>
      </c>
      <c r="D21" s="6" t="s">
        <v>32</v>
      </c>
      <c r="E21" s="7" t="s">
        <v>14</v>
      </c>
      <c r="F21" s="6" t="s">
        <v>57</v>
      </c>
      <c r="G21" s="7">
        <v>189</v>
      </c>
      <c r="H21" s="8">
        <v>74.681747322899497</v>
      </c>
      <c r="I21" s="9">
        <v>67</v>
      </c>
      <c r="J21" s="10">
        <f t="shared" si="1"/>
        <v>66.136349464579894</v>
      </c>
      <c r="K21" s="5"/>
    </row>
    <row r="22" spans="1:11" ht="15.75" x14ac:dyDescent="0.2">
      <c r="A22" s="5">
        <v>20</v>
      </c>
      <c r="B22" s="6" t="s">
        <v>58</v>
      </c>
      <c r="C22" s="6" t="s">
        <v>31</v>
      </c>
      <c r="D22" s="6" t="s">
        <v>32</v>
      </c>
      <c r="E22" s="7" t="s">
        <v>14</v>
      </c>
      <c r="F22" s="6" t="s">
        <v>59</v>
      </c>
      <c r="G22" s="7">
        <v>187</v>
      </c>
      <c r="H22" s="8">
        <v>82.003297437001933</v>
      </c>
      <c r="I22" s="9">
        <v>60</v>
      </c>
      <c r="J22" s="10">
        <f t="shared" si="1"/>
        <v>65.800659487400395</v>
      </c>
      <c r="K22" s="5"/>
    </row>
    <row r="23" spans="1:11" ht="15.75" x14ac:dyDescent="0.2">
      <c r="A23" s="5">
        <v>21</v>
      </c>
      <c r="B23" s="6" t="s">
        <v>60</v>
      </c>
      <c r="C23" s="6" t="s">
        <v>31</v>
      </c>
      <c r="D23" s="6" t="s">
        <v>32</v>
      </c>
      <c r="E23" s="7" t="s">
        <v>14</v>
      </c>
      <c r="F23" s="6" t="s">
        <v>61</v>
      </c>
      <c r="G23" s="7">
        <v>185</v>
      </c>
      <c r="H23" s="8">
        <v>81.805221839328013</v>
      </c>
      <c r="I23" s="9">
        <v>61</v>
      </c>
      <c r="J23" s="10">
        <f t="shared" si="1"/>
        <v>65.561044367865605</v>
      </c>
      <c r="K23" s="5"/>
    </row>
    <row r="24" spans="1:11" ht="15.75" x14ac:dyDescent="0.2">
      <c r="A24" s="5">
        <v>22</v>
      </c>
      <c r="B24" s="6" t="s">
        <v>62</v>
      </c>
      <c r="C24" s="6" t="s">
        <v>31</v>
      </c>
      <c r="D24" s="6" t="s">
        <v>32</v>
      </c>
      <c r="E24" s="7" t="s">
        <v>14</v>
      </c>
      <c r="F24" s="6" t="s">
        <v>63</v>
      </c>
      <c r="G24" s="7">
        <v>194</v>
      </c>
      <c r="H24" s="8">
        <v>73.655899145387153</v>
      </c>
      <c r="I24" s="9">
        <v>60</v>
      </c>
      <c r="J24" s="10">
        <f t="shared" si="1"/>
        <v>65.531179829077431</v>
      </c>
      <c r="K24" s="5"/>
    </row>
    <row r="25" spans="1:11" ht="15.75" x14ac:dyDescent="0.2">
      <c r="A25" s="5">
        <v>23</v>
      </c>
      <c r="B25" s="6" t="s">
        <v>64</v>
      </c>
      <c r="C25" s="6" t="s">
        <v>31</v>
      </c>
      <c r="D25" s="6" t="s">
        <v>32</v>
      </c>
      <c r="E25" s="7" t="s">
        <v>14</v>
      </c>
      <c r="F25" s="6" t="s">
        <v>65</v>
      </c>
      <c r="G25" s="7">
        <v>183</v>
      </c>
      <c r="H25" s="8">
        <v>70.37318497734762</v>
      </c>
      <c r="I25" s="9">
        <v>70</v>
      </c>
      <c r="J25" s="10">
        <f t="shared" si="1"/>
        <v>64.674636995469527</v>
      </c>
      <c r="K25" s="5"/>
    </row>
    <row r="26" spans="1:11" ht="15.75" x14ac:dyDescent="0.2">
      <c r="A26" s="5">
        <v>24</v>
      </c>
      <c r="B26" s="6" t="s">
        <v>66</v>
      </c>
      <c r="C26" s="6" t="s">
        <v>31</v>
      </c>
      <c r="D26" s="6" t="s">
        <v>32</v>
      </c>
      <c r="E26" s="7" t="s">
        <v>14</v>
      </c>
      <c r="F26" s="6" t="s">
        <v>67</v>
      </c>
      <c r="G26" s="7">
        <v>186</v>
      </c>
      <c r="H26" s="8">
        <v>69.757676070840191</v>
      </c>
      <c r="I26" s="9">
        <v>67</v>
      </c>
      <c r="J26" s="10">
        <f t="shared" si="1"/>
        <v>64.551535214168041</v>
      </c>
      <c r="K26" s="5"/>
    </row>
    <row r="27" spans="1:11" ht="15.75" x14ac:dyDescent="0.2">
      <c r="A27" s="5">
        <v>25</v>
      </c>
      <c r="B27" s="6" t="s">
        <v>68</v>
      </c>
      <c r="C27" s="6" t="s">
        <v>31</v>
      </c>
      <c r="D27" s="6" t="s">
        <v>32</v>
      </c>
      <c r="E27" s="7" t="s">
        <v>14</v>
      </c>
      <c r="F27" s="6" t="s">
        <v>69</v>
      </c>
      <c r="G27" s="7">
        <v>160</v>
      </c>
      <c r="H27" s="8">
        <v>83.709211285008223</v>
      </c>
      <c r="I27" s="9">
        <v>79</v>
      </c>
      <c r="J27" s="10">
        <f t="shared" si="1"/>
        <v>64.541842257001647</v>
      </c>
      <c r="K27" s="5" t="s">
        <v>70</v>
      </c>
    </row>
    <row r="28" spans="1:11" ht="15.75" x14ac:dyDescent="0.2">
      <c r="A28" s="5">
        <v>26</v>
      </c>
      <c r="B28" s="6" t="s">
        <v>71</v>
      </c>
      <c r="C28" s="6" t="s">
        <v>31</v>
      </c>
      <c r="D28" s="6" t="s">
        <v>32</v>
      </c>
      <c r="E28" s="7" t="s">
        <v>14</v>
      </c>
      <c r="F28" s="6" t="s">
        <v>72</v>
      </c>
      <c r="G28" s="7">
        <v>187</v>
      </c>
      <c r="H28" s="8">
        <v>74.476424725393059</v>
      </c>
      <c r="I28" s="9">
        <v>60</v>
      </c>
      <c r="J28" s="10">
        <f t="shared" si="1"/>
        <v>64.295284945078606</v>
      </c>
      <c r="K28" s="5"/>
    </row>
    <row r="29" spans="1:11" ht="15.75" x14ac:dyDescent="0.2">
      <c r="A29" s="5">
        <v>27</v>
      </c>
      <c r="B29" s="6" t="s">
        <v>73</v>
      </c>
      <c r="C29" s="6" t="s">
        <v>31</v>
      </c>
      <c r="D29" s="6" t="s">
        <v>32</v>
      </c>
      <c r="E29" s="7" t="s">
        <v>14</v>
      </c>
      <c r="F29" s="6" t="s">
        <v>74</v>
      </c>
      <c r="G29" s="7">
        <v>174</v>
      </c>
      <c r="H29" s="8">
        <v>74.872575920740886</v>
      </c>
      <c r="I29" s="9">
        <v>72</v>
      </c>
      <c r="J29" s="10">
        <f t="shared" si="1"/>
        <v>64.174515184148177</v>
      </c>
      <c r="K29" s="5"/>
    </row>
    <row r="30" spans="1:11" ht="15.75" x14ac:dyDescent="0.2">
      <c r="A30" s="5">
        <v>28</v>
      </c>
      <c r="B30" s="6" t="s">
        <v>75</v>
      </c>
      <c r="C30" s="6" t="s">
        <v>31</v>
      </c>
      <c r="D30" s="6" t="s">
        <v>32</v>
      </c>
      <c r="E30" s="7" t="s">
        <v>14</v>
      </c>
      <c r="F30" s="6" t="s">
        <v>76</v>
      </c>
      <c r="G30" s="7">
        <v>177</v>
      </c>
      <c r="H30" s="8">
        <v>75.297256229406926</v>
      </c>
      <c r="I30" s="9">
        <v>67</v>
      </c>
      <c r="J30" s="10">
        <f t="shared" si="1"/>
        <v>63.859451245881381</v>
      </c>
      <c r="K30" s="5"/>
    </row>
    <row r="31" spans="1:11" ht="15.75" x14ac:dyDescent="0.2">
      <c r="A31" s="5">
        <v>29</v>
      </c>
      <c r="B31" s="6" t="s">
        <v>77</v>
      </c>
      <c r="C31" s="6" t="s">
        <v>31</v>
      </c>
      <c r="D31" s="6" t="s">
        <v>32</v>
      </c>
      <c r="E31" s="7" t="s">
        <v>14</v>
      </c>
      <c r="F31" s="6" t="s">
        <v>78</v>
      </c>
      <c r="G31" s="7">
        <v>183</v>
      </c>
      <c r="H31" s="8">
        <v>72.89181994400171</v>
      </c>
      <c r="I31" s="9">
        <v>60</v>
      </c>
      <c r="J31" s="10">
        <f t="shared" si="1"/>
        <v>63.178363988800349</v>
      </c>
      <c r="K31" s="5"/>
    </row>
    <row r="32" spans="1:11" ht="15.75" x14ac:dyDescent="0.2">
      <c r="A32" s="5">
        <v>30</v>
      </c>
      <c r="B32" s="6" t="s">
        <v>79</v>
      </c>
      <c r="C32" s="6" t="s">
        <v>31</v>
      </c>
      <c r="D32" s="6" t="s">
        <v>32</v>
      </c>
      <c r="E32" s="7" t="s">
        <v>14</v>
      </c>
      <c r="F32" s="6" t="s">
        <v>80</v>
      </c>
      <c r="G32" s="7">
        <v>137</v>
      </c>
      <c r="H32" s="8">
        <v>73.450729509884667</v>
      </c>
      <c r="I32" s="9">
        <v>61</v>
      </c>
      <c r="J32" s="10">
        <f t="shared" si="1"/>
        <v>54.290145901976935</v>
      </c>
      <c r="K32" s="5" t="s">
        <v>70</v>
      </c>
    </row>
    <row r="33" spans="1:11" ht="15.75" x14ac:dyDescent="0.2">
      <c r="A33" s="5">
        <v>31</v>
      </c>
      <c r="B33" s="6" t="s">
        <v>81</v>
      </c>
      <c r="C33" s="6" t="s">
        <v>31</v>
      </c>
      <c r="D33" s="6" t="s">
        <v>32</v>
      </c>
      <c r="E33" s="7" t="s">
        <v>14</v>
      </c>
      <c r="F33" s="6" t="s">
        <v>82</v>
      </c>
      <c r="G33" s="7">
        <v>135</v>
      </c>
      <c r="H33" s="8">
        <v>67.91114935131796</v>
      </c>
      <c r="I33" s="9">
        <v>61</v>
      </c>
      <c r="J33" s="10">
        <f t="shared" si="1"/>
        <v>52.782229870263592</v>
      </c>
      <c r="K33" s="5" t="s">
        <v>70</v>
      </c>
    </row>
    <row r="34" spans="1:11" ht="15.75" x14ac:dyDescent="0.2">
      <c r="A34" s="5">
        <v>32</v>
      </c>
      <c r="B34" s="6" t="s">
        <v>83</v>
      </c>
      <c r="C34" s="6" t="s">
        <v>31</v>
      </c>
      <c r="D34" s="6" t="s">
        <v>32</v>
      </c>
      <c r="E34" s="7" t="s">
        <v>84</v>
      </c>
      <c r="F34" s="6" t="s">
        <v>85</v>
      </c>
      <c r="G34" s="7">
        <v>197</v>
      </c>
      <c r="H34" s="8">
        <v>81.145652701882213</v>
      </c>
      <c r="I34" s="9">
        <v>65</v>
      </c>
      <c r="J34" s="10">
        <f t="shared" si="1"/>
        <v>68.629130540376451</v>
      </c>
      <c r="K34" s="5"/>
    </row>
    <row r="35" spans="1:11" ht="15.75" x14ac:dyDescent="0.2">
      <c r="A35" s="5">
        <v>33</v>
      </c>
      <c r="B35" s="6" t="s">
        <v>86</v>
      </c>
      <c r="C35" s="6" t="s">
        <v>31</v>
      </c>
      <c r="D35" s="6" t="s">
        <v>32</v>
      </c>
      <c r="E35" s="7" t="s">
        <v>84</v>
      </c>
      <c r="F35" s="6" t="s">
        <v>87</v>
      </c>
      <c r="G35" s="7">
        <v>198</v>
      </c>
      <c r="H35" s="8">
        <v>83.76325440194293</v>
      </c>
      <c r="I35" s="9">
        <v>60</v>
      </c>
      <c r="J35" s="10">
        <f t="shared" si="1"/>
        <v>68.35265088038858</v>
      </c>
      <c r="K35" s="5"/>
    </row>
    <row r="36" spans="1:11" ht="15.75" x14ac:dyDescent="0.2">
      <c r="A36" s="5">
        <v>34</v>
      </c>
      <c r="B36" s="6" t="s">
        <v>88</v>
      </c>
      <c r="C36" s="6" t="s">
        <v>31</v>
      </c>
      <c r="D36" s="6" t="s">
        <v>32</v>
      </c>
      <c r="E36" s="7" t="s">
        <v>84</v>
      </c>
      <c r="F36" s="6" t="s">
        <v>89</v>
      </c>
      <c r="G36" s="7">
        <v>197</v>
      </c>
      <c r="H36" s="8">
        <v>78.930758955677007</v>
      </c>
      <c r="I36" s="9">
        <v>63</v>
      </c>
      <c r="J36" s="10">
        <f t="shared" si="1"/>
        <v>67.786151791135396</v>
      </c>
      <c r="K36" s="5"/>
    </row>
    <row r="37" spans="1:11" ht="15.75" x14ac:dyDescent="0.2">
      <c r="A37" s="5">
        <v>35</v>
      </c>
      <c r="B37" s="6" t="s">
        <v>90</v>
      </c>
      <c r="C37" s="6" t="s">
        <v>31</v>
      </c>
      <c r="D37" s="6" t="s">
        <v>32</v>
      </c>
      <c r="E37" s="7" t="s">
        <v>84</v>
      </c>
      <c r="F37" s="6" t="s">
        <v>91</v>
      </c>
      <c r="G37" s="7">
        <v>175</v>
      </c>
      <c r="H37" s="8">
        <v>75.260143805309724</v>
      </c>
      <c r="I37" s="9">
        <v>83</v>
      </c>
      <c r="J37" s="10">
        <f t="shared" si="1"/>
        <v>66.652028761061942</v>
      </c>
      <c r="K37" s="5"/>
    </row>
    <row r="38" spans="1:11" ht="15.75" x14ac:dyDescent="0.2">
      <c r="A38" s="5">
        <v>36</v>
      </c>
      <c r="B38" s="6" t="s">
        <v>92</v>
      </c>
      <c r="C38" s="6" t="s">
        <v>31</v>
      </c>
      <c r="D38" s="6" t="s">
        <v>32</v>
      </c>
      <c r="E38" s="7" t="s">
        <v>84</v>
      </c>
      <c r="F38" s="6" t="s">
        <v>93</v>
      </c>
      <c r="G38" s="7">
        <v>179</v>
      </c>
      <c r="H38" s="8">
        <v>71.704546460176985</v>
      </c>
      <c r="I38" s="9">
        <v>76</v>
      </c>
      <c r="J38" s="10">
        <f t="shared" si="1"/>
        <v>65.340909292035391</v>
      </c>
      <c r="K38" s="5"/>
    </row>
    <row r="39" spans="1:11" ht="15.75" x14ac:dyDescent="0.2">
      <c r="A39" s="5">
        <v>37</v>
      </c>
      <c r="B39" s="6" t="s">
        <v>94</v>
      </c>
      <c r="C39" s="6" t="s">
        <v>31</v>
      </c>
      <c r="D39" s="6" t="s">
        <v>32</v>
      </c>
      <c r="E39" s="7" t="s">
        <v>84</v>
      </c>
      <c r="F39" s="6" t="s">
        <v>95</v>
      </c>
      <c r="G39" s="7">
        <v>185</v>
      </c>
      <c r="H39" s="8">
        <v>81.54836065573771</v>
      </c>
      <c r="I39" s="9">
        <v>60</v>
      </c>
      <c r="J39" s="10">
        <f t="shared" si="1"/>
        <v>65.309672131147551</v>
      </c>
      <c r="K39" s="5"/>
    </row>
    <row r="40" spans="1:11" ht="15.75" x14ac:dyDescent="0.2">
      <c r="A40" s="5">
        <v>38</v>
      </c>
      <c r="B40" s="6" t="s">
        <v>96</v>
      </c>
      <c r="C40" s="6" t="s">
        <v>31</v>
      </c>
      <c r="D40" s="6" t="s">
        <v>32</v>
      </c>
      <c r="E40" s="7" t="s">
        <v>84</v>
      </c>
      <c r="F40" s="6" t="s">
        <v>97</v>
      </c>
      <c r="G40" s="7">
        <v>179</v>
      </c>
      <c r="H40" s="8">
        <v>83.951603982300867</v>
      </c>
      <c r="I40" s="9">
        <v>62</v>
      </c>
      <c r="J40" s="10">
        <f t="shared" si="1"/>
        <v>64.990320796460168</v>
      </c>
      <c r="K40" s="5"/>
    </row>
    <row r="41" spans="1:11" ht="15.75" x14ac:dyDescent="0.2">
      <c r="A41" s="5">
        <v>39</v>
      </c>
      <c r="B41" s="6" t="s">
        <v>98</v>
      </c>
      <c r="C41" s="6" t="s">
        <v>31</v>
      </c>
      <c r="D41" s="6" t="s">
        <v>32</v>
      </c>
      <c r="E41" s="7" t="s">
        <v>84</v>
      </c>
      <c r="F41" s="6" t="s">
        <v>99</v>
      </c>
      <c r="G41" s="7">
        <v>180</v>
      </c>
      <c r="H41" s="8">
        <v>80.791073008849537</v>
      </c>
      <c r="I41" s="9">
        <v>61</v>
      </c>
      <c r="J41" s="10">
        <f t="shared" si="1"/>
        <v>64.358214601769902</v>
      </c>
      <c r="K41" s="5"/>
    </row>
    <row r="42" spans="1:11" ht="15.75" x14ac:dyDescent="0.2">
      <c r="A42" s="5">
        <v>40</v>
      </c>
      <c r="B42" s="6" t="s">
        <v>100</v>
      </c>
      <c r="C42" s="6" t="s">
        <v>31</v>
      </c>
      <c r="D42" s="6" t="s">
        <v>32</v>
      </c>
      <c r="E42" s="7" t="s">
        <v>84</v>
      </c>
      <c r="F42" s="6" t="s">
        <v>101</v>
      </c>
      <c r="G42" s="7">
        <v>180</v>
      </c>
      <c r="H42" s="8">
        <v>79.408340707964598</v>
      </c>
      <c r="I42" s="9">
        <v>61</v>
      </c>
      <c r="J42" s="10">
        <f t="shared" si="1"/>
        <v>64.081668141592928</v>
      </c>
      <c r="K42" s="5"/>
    </row>
    <row r="43" spans="1:11" ht="15.75" x14ac:dyDescent="0.2">
      <c r="A43" s="5">
        <v>41</v>
      </c>
      <c r="B43" s="6" t="s">
        <v>102</v>
      </c>
      <c r="C43" s="6" t="s">
        <v>31</v>
      </c>
      <c r="D43" s="6" t="s">
        <v>32</v>
      </c>
      <c r="E43" s="7" t="s">
        <v>84</v>
      </c>
      <c r="F43" s="6" t="s">
        <v>103</v>
      </c>
      <c r="G43" s="7">
        <v>170</v>
      </c>
      <c r="H43" s="8">
        <v>82.152422586520942</v>
      </c>
      <c r="I43" s="9">
        <v>65</v>
      </c>
      <c r="J43" s="10">
        <f t="shared" si="1"/>
        <v>63.430484517304194</v>
      </c>
      <c r="K43" s="5"/>
    </row>
    <row r="44" spans="1:11" ht="15.75" x14ac:dyDescent="0.2">
      <c r="A44" s="5">
        <v>42</v>
      </c>
      <c r="B44" s="6" t="s">
        <v>104</v>
      </c>
      <c r="C44" s="6" t="s">
        <v>31</v>
      </c>
      <c r="D44" s="6" t="s">
        <v>32</v>
      </c>
      <c r="E44" s="7" t="s">
        <v>84</v>
      </c>
      <c r="F44" s="6" t="s">
        <v>105</v>
      </c>
      <c r="G44" s="7">
        <v>170</v>
      </c>
      <c r="H44" s="8">
        <v>77.722635094110515</v>
      </c>
      <c r="I44" s="9">
        <v>66</v>
      </c>
      <c r="J44" s="10">
        <f t="shared" si="1"/>
        <v>62.744527018822097</v>
      </c>
      <c r="K44" s="5"/>
    </row>
    <row r="45" spans="1:11" ht="15.75" x14ac:dyDescent="0.2">
      <c r="A45" s="5">
        <v>43</v>
      </c>
      <c r="B45" s="6" t="s">
        <v>106</v>
      </c>
      <c r="C45" s="6" t="s">
        <v>31</v>
      </c>
      <c r="D45" s="6" t="s">
        <v>32</v>
      </c>
      <c r="E45" s="7" t="s">
        <v>84</v>
      </c>
      <c r="F45" s="6" t="s">
        <v>107</v>
      </c>
      <c r="G45" s="7">
        <v>169</v>
      </c>
      <c r="H45" s="8">
        <v>79.33346690953249</v>
      </c>
      <c r="I45" s="9">
        <v>65</v>
      </c>
      <c r="J45" s="10">
        <f t="shared" si="1"/>
        <v>62.666693381906498</v>
      </c>
      <c r="K45" s="5"/>
    </row>
    <row r="46" spans="1:11" ht="15.75" x14ac:dyDescent="0.2">
      <c r="A46" s="5">
        <v>44</v>
      </c>
      <c r="B46" s="6" t="s">
        <v>108</v>
      </c>
      <c r="C46" s="6" t="s">
        <v>31</v>
      </c>
      <c r="D46" s="6" t="s">
        <v>32</v>
      </c>
      <c r="E46" s="7" t="s">
        <v>84</v>
      </c>
      <c r="F46" s="6" t="s">
        <v>109</v>
      </c>
      <c r="G46" s="7">
        <v>171</v>
      </c>
      <c r="H46" s="8">
        <v>81.976272123893793</v>
      </c>
      <c r="I46" s="9">
        <v>60</v>
      </c>
      <c r="J46" s="10">
        <f t="shared" si="1"/>
        <v>62.595254424778759</v>
      </c>
      <c r="K46" s="5"/>
    </row>
    <row r="47" spans="1:11" ht="15.75" x14ac:dyDescent="0.2">
      <c r="A47" s="5">
        <v>45</v>
      </c>
      <c r="B47" s="6" t="s">
        <v>110</v>
      </c>
      <c r="C47" s="6" t="s">
        <v>31</v>
      </c>
      <c r="D47" s="6" t="s">
        <v>32</v>
      </c>
      <c r="E47" s="7" t="s">
        <v>84</v>
      </c>
      <c r="F47" s="6" t="s">
        <v>111</v>
      </c>
      <c r="G47" s="7">
        <v>165</v>
      </c>
      <c r="H47" s="8">
        <v>74.299617486338803</v>
      </c>
      <c r="I47" s="9">
        <v>70</v>
      </c>
      <c r="J47" s="10">
        <f t="shared" si="1"/>
        <v>61.859923497267758</v>
      </c>
      <c r="K47" s="5"/>
    </row>
    <row r="48" spans="1:11" ht="15.75" x14ac:dyDescent="0.2">
      <c r="A48" s="5">
        <v>46</v>
      </c>
      <c r="B48" s="6" t="s">
        <v>112</v>
      </c>
      <c r="C48" s="6" t="s">
        <v>31</v>
      </c>
      <c r="D48" s="6" t="s">
        <v>32</v>
      </c>
      <c r="E48" s="7" t="s">
        <v>84</v>
      </c>
      <c r="F48" s="6" t="s">
        <v>113</v>
      </c>
      <c r="G48" s="7">
        <v>165</v>
      </c>
      <c r="H48" s="8">
        <v>75.507741347905295</v>
      </c>
      <c r="I48" s="9">
        <v>62</v>
      </c>
      <c r="J48" s="10">
        <f t="shared" si="1"/>
        <v>60.501548269581065</v>
      </c>
      <c r="K48" s="5" t="s">
        <v>114</v>
      </c>
    </row>
    <row r="49" spans="1:11" ht="15.75" x14ac:dyDescent="0.2">
      <c r="A49" s="5">
        <v>47</v>
      </c>
      <c r="B49" s="6" t="s">
        <v>115</v>
      </c>
      <c r="C49" s="6" t="s">
        <v>31</v>
      </c>
      <c r="D49" s="6" t="s">
        <v>32</v>
      </c>
      <c r="E49" s="7" t="s">
        <v>84</v>
      </c>
      <c r="F49" s="6" t="s">
        <v>116</v>
      </c>
      <c r="G49" s="7">
        <v>179</v>
      </c>
      <c r="H49" s="8">
        <v>62.618019911504419</v>
      </c>
      <c r="I49" s="9">
        <v>60</v>
      </c>
      <c r="J49" s="10">
        <f t="shared" si="1"/>
        <v>60.323603982300881</v>
      </c>
      <c r="K49" s="5"/>
    </row>
    <row r="50" spans="1:11" ht="15.75" x14ac:dyDescent="0.2">
      <c r="A50" s="5">
        <v>48</v>
      </c>
      <c r="B50" s="6" t="s">
        <v>117</v>
      </c>
      <c r="C50" s="6" t="s">
        <v>31</v>
      </c>
      <c r="D50" s="6" t="s">
        <v>32</v>
      </c>
      <c r="E50" s="7" t="s">
        <v>84</v>
      </c>
      <c r="F50" s="6" t="s">
        <v>118</v>
      </c>
      <c r="G50" s="7">
        <v>164</v>
      </c>
      <c r="H50" s="8">
        <v>74.500971463266552</v>
      </c>
      <c r="I50" s="9">
        <v>62</v>
      </c>
      <c r="J50" s="10">
        <f t="shared" si="1"/>
        <v>60.100194292653313</v>
      </c>
      <c r="K50" s="5"/>
    </row>
    <row r="51" spans="1:11" ht="15.75" x14ac:dyDescent="0.2">
      <c r="A51" s="5">
        <v>49</v>
      </c>
      <c r="B51" s="6" t="s">
        <v>119</v>
      </c>
      <c r="C51" s="6" t="s">
        <v>31</v>
      </c>
      <c r="D51" s="6" t="s">
        <v>32</v>
      </c>
      <c r="E51" s="7" t="s">
        <v>84</v>
      </c>
      <c r="F51" s="6" t="s">
        <v>120</v>
      </c>
      <c r="G51" s="7">
        <v>166</v>
      </c>
      <c r="H51" s="8">
        <v>72.286077717061332</v>
      </c>
      <c r="I51" s="9">
        <v>60</v>
      </c>
      <c r="J51" s="10">
        <f t="shared" si="1"/>
        <v>59.657215543412278</v>
      </c>
      <c r="K51" s="5" t="s">
        <v>70</v>
      </c>
    </row>
    <row r="52" spans="1:11" ht="15.75" x14ac:dyDescent="0.2">
      <c r="A52" s="5">
        <v>50</v>
      </c>
      <c r="B52" s="6" t="s">
        <v>121</v>
      </c>
      <c r="C52" s="6" t="s">
        <v>31</v>
      </c>
      <c r="D52" s="6" t="s">
        <v>32</v>
      </c>
      <c r="E52" s="7" t="s">
        <v>84</v>
      </c>
      <c r="F52" s="6" t="s">
        <v>122</v>
      </c>
      <c r="G52" s="7">
        <v>139</v>
      </c>
      <c r="H52" s="8">
        <v>68.057644201578626</v>
      </c>
      <c r="I52" s="9">
        <v>60</v>
      </c>
      <c r="J52" s="10">
        <f t="shared" si="1"/>
        <v>53.411528840315725</v>
      </c>
      <c r="K52" s="5" t="s">
        <v>70</v>
      </c>
    </row>
    <row r="53" spans="1:11" ht="15.75" x14ac:dyDescent="0.2">
      <c r="A53" s="5">
        <v>51</v>
      </c>
      <c r="B53" s="6" t="s">
        <v>123</v>
      </c>
      <c r="C53" s="6" t="s">
        <v>31</v>
      </c>
      <c r="D53" s="6" t="s">
        <v>32</v>
      </c>
      <c r="E53" s="7" t="s">
        <v>84</v>
      </c>
      <c r="F53" s="11" t="s">
        <v>124</v>
      </c>
      <c r="G53" s="7"/>
      <c r="H53" s="8">
        <v>65.641396478445671</v>
      </c>
      <c r="I53" s="9">
        <v>63</v>
      </c>
      <c r="J53" s="10">
        <f t="shared" si="1"/>
        <v>25.728279295689134</v>
      </c>
      <c r="K53" s="5" t="s">
        <v>125</v>
      </c>
    </row>
    <row r="54" spans="1:11" ht="15.75" x14ac:dyDescent="0.2">
      <c r="A54" s="5">
        <v>52</v>
      </c>
      <c r="B54" s="6" t="s">
        <v>126</v>
      </c>
      <c r="C54" s="6" t="s">
        <v>31</v>
      </c>
      <c r="D54" s="6" t="s">
        <v>32</v>
      </c>
      <c r="E54" s="7" t="s">
        <v>84</v>
      </c>
      <c r="F54" s="11" t="s">
        <v>127</v>
      </c>
      <c r="G54" s="7"/>
      <c r="H54" s="8"/>
      <c r="I54" s="9"/>
      <c r="J54" s="10">
        <f t="shared" si="1"/>
        <v>0</v>
      </c>
      <c r="K54" s="5" t="s">
        <v>128</v>
      </c>
    </row>
    <row r="55" spans="1:11" ht="15.75" x14ac:dyDescent="0.2">
      <c r="A55" s="5">
        <v>53</v>
      </c>
      <c r="B55" s="6" t="s">
        <v>129</v>
      </c>
      <c r="C55" s="6" t="s">
        <v>130</v>
      </c>
      <c r="D55" s="6" t="s">
        <v>131</v>
      </c>
      <c r="E55" s="7" t="s">
        <v>14</v>
      </c>
      <c r="F55" s="6" t="s">
        <v>132</v>
      </c>
      <c r="G55" s="7">
        <v>242</v>
      </c>
      <c r="H55" s="8">
        <v>89.893094629155996</v>
      </c>
      <c r="I55" s="9">
        <v>69</v>
      </c>
      <c r="J55" s="10">
        <f t="shared" si="1"/>
        <v>80.178618925831202</v>
      </c>
      <c r="K55" s="5"/>
    </row>
    <row r="56" spans="1:11" ht="15.75" x14ac:dyDescent="0.2">
      <c r="A56" s="5">
        <v>54</v>
      </c>
      <c r="B56" s="6" t="s">
        <v>133</v>
      </c>
      <c r="C56" s="6" t="s">
        <v>130</v>
      </c>
      <c r="D56" s="6" t="s">
        <v>131</v>
      </c>
      <c r="E56" s="7" t="s">
        <v>14</v>
      </c>
      <c r="F56" s="6" t="s">
        <v>134</v>
      </c>
      <c r="G56" s="7">
        <v>227</v>
      </c>
      <c r="H56" s="8">
        <v>86.017191313340206</v>
      </c>
      <c r="I56" s="9">
        <v>86</v>
      </c>
      <c r="J56" s="10">
        <f t="shared" si="1"/>
        <v>79.803438262668038</v>
      </c>
      <c r="K56" s="5"/>
    </row>
    <row r="57" spans="1:11" ht="15.75" x14ac:dyDescent="0.2">
      <c r="A57" s="5">
        <v>55</v>
      </c>
      <c r="B57" s="6" t="s">
        <v>135</v>
      </c>
      <c r="C57" s="6" t="s">
        <v>130</v>
      </c>
      <c r="D57" s="6" t="s">
        <v>131</v>
      </c>
      <c r="E57" s="7" t="s">
        <v>14</v>
      </c>
      <c r="F57" s="6" t="s">
        <v>136</v>
      </c>
      <c r="G57" s="7">
        <v>211</v>
      </c>
      <c r="H57" s="8">
        <v>90.480347466390896</v>
      </c>
      <c r="I57" s="9">
        <v>89</v>
      </c>
      <c r="J57" s="10">
        <f t="shared" si="1"/>
        <v>78.096069493278179</v>
      </c>
      <c r="K57" s="5"/>
    </row>
    <row r="58" spans="1:11" ht="15.75" x14ac:dyDescent="0.2">
      <c r="A58" s="5">
        <v>56</v>
      </c>
      <c r="B58" s="6" t="s">
        <v>137</v>
      </c>
      <c r="C58" s="6" t="s">
        <v>130</v>
      </c>
      <c r="D58" s="6" t="s">
        <v>131</v>
      </c>
      <c r="E58" s="7" t="s">
        <v>14</v>
      </c>
      <c r="F58" s="6" t="s">
        <v>138</v>
      </c>
      <c r="G58" s="7">
        <v>225</v>
      </c>
      <c r="H58" s="8">
        <v>81.148293691830403</v>
      </c>
      <c r="I58" s="9">
        <v>81</v>
      </c>
      <c r="J58" s="10">
        <f t="shared" si="1"/>
        <v>77.429658738366086</v>
      </c>
      <c r="K58" s="5"/>
    </row>
    <row r="59" spans="1:11" ht="15.75" x14ac:dyDescent="0.2">
      <c r="A59" s="5">
        <v>57</v>
      </c>
      <c r="B59" s="6" t="s">
        <v>139</v>
      </c>
      <c r="C59" s="6" t="s">
        <v>130</v>
      </c>
      <c r="D59" s="6" t="s">
        <v>131</v>
      </c>
      <c r="E59" s="7" t="s">
        <v>14</v>
      </c>
      <c r="F59" s="6" t="s">
        <v>140</v>
      </c>
      <c r="G59" s="7">
        <v>207</v>
      </c>
      <c r="H59" s="8">
        <v>87.470728897716</v>
      </c>
      <c r="I59" s="9">
        <v>92</v>
      </c>
      <c r="J59" s="10">
        <f t="shared" si="1"/>
        <v>77.2941457795432</v>
      </c>
      <c r="K59" s="5"/>
    </row>
    <row r="60" spans="1:11" ht="15.75" x14ac:dyDescent="0.2">
      <c r="A60" s="5">
        <v>58</v>
      </c>
      <c r="B60" s="6" t="s">
        <v>141</v>
      </c>
      <c r="C60" s="6" t="s">
        <v>130</v>
      </c>
      <c r="D60" s="6" t="s">
        <v>131</v>
      </c>
      <c r="E60" s="7" t="s">
        <v>14</v>
      </c>
      <c r="F60" s="6" t="s">
        <v>142</v>
      </c>
      <c r="G60" s="7">
        <v>227</v>
      </c>
      <c r="H60" s="8">
        <v>86.790744591848906</v>
      </c>
      <c r="I60" s="9">
        <v>68</v>
      </c>
      <c r="J60" s="10">
        <f t="shared" si="1"/>
        <v>76.358148918369778</v>
      </c>
      <c r="K60" s="5"/>
    </row>
    <row r="61" spans="1:11" ht="15.75" x14ac:dyDescent="0.2">
      <c r="A61" s="5">
        <v>59</v>
      </c>
      <c r="B61" s="6" t="s">
        <v>143</v>
      </c>
      <c r="C61" s="6" t="s">
        <v>130</v>
      </c>
      <c r="D61" s="6" t="s">
        <v>131</v>
      </c>
      <c r="E61" s="7" t="s">
        <v>14</v>
      </c>
      <c r="F61" s="6" t="s">
        <v>144</v>
      </c>
      <c r="G61" s="7">
        <v>220</v>
      </c>
      <c r="H61" s="8">
        <v>82.394545237241601</v>
      </c>
      <c r="I61" s="9">
        <v>78</v>
      </c>
      <c r="J61" s="10">
        <f t="shared" si="1"/>
        <v>76.07890904744832</v>
      </c>
      <c r="K61" s="5"/>
    </row>
    <row r="62" spans="1:11" ht="15.75" x14ac:dyDescent="0.2">
      <c r="A62" s="5">
        <v>60</v>
      </c>
      <c r="B62" s="6" t="s">
        <v>145</v>
      </c>
      <c r="C62" s="6" t="s">
        <v>130</v>
      </c>
      <c r="D62" s="6" t="s">
        <v>131</v>
      </c>
      <c r="E62" s="7" t="s">
        <v>14</v>
      </c>
      <c r="F62" s="6" t="s">
        <v>146</v>
      </c>
      <c r="G62" s="7">
        <v>207</v>
      </c>
      <c r="H62" s="8">
        <v>84.158919563058603</v>
      </c>
      <c r="I62" s="9">
        <v>84</v>
      </c>
      <c r="J62" s="10">
        <f t="shared" si="1"/>
        <v>75.031783912611715</v>
      </c>
      <c r="K62" s="5"/>
    </row>
    <row r="63" spans="1:11" ht="15.75" x14ac:dyDescent="0.2">
      <c r="A63" s="5">
        <v>61</v>
      </c>
      <c r="B63" s="6" t="s">
        <v>147</v>
      </c>
      <c r="C63" s="6" t="s">
        <v>130</v>
      </c>
      <c r="D63" s="6" t="s">
        <v>131</v>
      </c>
      <c r="E63" s="7" t="s">
        <v>14</v>
      </c>
      <c r="F63" s="6" t="s">
        <v>148</v>
      </c>
      <c r="G63" s="7">
        <v>221</v>
      </c>
      <c r="H63" s="8">
        <v>86.548235294117603</v>
      </c>
      <c r="I63" s="9">
        <v>67</v>
      </c>
      <c r="J63" s="10">
        <f t="shared" si="1"/>
        <v>74.909647058823523</v>
      </c>
      <c r="K63" s="5"/>
    </row>
    <row r="64" spans="1:11" ht="15.75" x14ac:dyDescent="0.2">
      <c r="A64" s="5">
        <v>62</v>
      </c>
      <c r="B64" s="6" t="s">
        <v>149</v>
      </c>
      <c r="C64" s="6" t="s">
        <v>130</v>
      </c>
      <c r="D64" s="6" t="s">
        <v>131</v>
      </c>
      <c r="E64" s="7" t="s">
        <v>14</v>
      </c>
      <c r="F64" s="6" t="s">
        <v>150</v>
      </c>
      <c r="G64" s="7">
        <v>216</v>
      </c>
      <c r="H64" s="8">
        <v>87.860353525322694</v>
      </c>
      <c r="I64" s="9">
        <v>70</v>
      </c>
      <c r="J64" s="10">
        <f t="shared" si="1"/>
        <v>74.772070705064536</v>
      </c>
      <c r="K64" s="5"/>
    </row>
    <row r="65" spans="1:11" ht="15.75" x14ac:dyDescent="0.2">
      <c r="A65" s="5">
        <v>63</v>
      </c>
      <c r="B65" s="6" t="s">
        <v>151</v>
      </c>
      <c r="C65" s="6" t="s">
        <v>130</v>
      </c>
      <c r="D65" s="6" t="s">
        <v>131</v>
      </c>
      <c r="E65" s="7" t="s">
        <v>14</v>
      </c>
      <c r="F65" s="6" t="s">
        <v>152</v>
      </c>
      <c r="G65" s="7">
        <v>218</v>
      </c>
      <c r="H65" s="8">
        <v>84.191354705274094</v>
      </c>
      <c r="I65" s="9">
        <v>71</v>
      </c>
      <c r="J65" s="10">
        <f t="shared" si="1"/>
        <v>74.638270941054827</v>
      </c>
      <c r="K65" s="5"/>
    </row>
    <row r="66" spans="1:11" ht="15.75" x14ac:dyDescent="0.2">
      <c r="A66" s="5">
        <v>64</v>
      </c>
      <c r="B66" s="6" t="s">
        <v>153</v>
      </c>
      <c r="C66" s="6" t="s">
        <v>130</v>
      </c>
      <c r="D66" s="6" t="s">
        <v>131</v>
      </c>
      <c r="E66" s="7" t="s">
        <v>14</v>
      </c>
      <c r="F66" s="6" t="s">
        <v>154</v>
      </c>
      <c r="G66" s="7">
        <v>216</v>
      </c>
      <c r="H66" s="8">
        <v>86.301855014895693</v>
      </c>
      <c r="I66" s="9">
        <v>70</v>
      </c>
      <c r="J66" s="10">
        <f t="shared" si="1"/>
        <v>74.460371002979144</v>
      </c>
      <c r="K66" s="5"/>
    </row>
    <row r="67" spans="1:11" ht="15.75" x14ac:dyDescent="0.2">
      <c r="A67" s="5">
        <v>65</v>
      </c>
      <c r="B67" s="6" t="s">
        <v>155</v>
      </c>
      <c r="C67" s="6" t="s">
        <v>130</v>
      </c>
      <c r="D67" s="6" t="s">
        <v>131</v>
      </c>
      <c r="E67" s="7" t="s">
        <v>14</v>
      </c>
      <c r="F67" s="6" t="s">
        <v>156</v>
      </c>
      <c r="G67" s="7">
        <v>210</v>
      </c>
      <c r="H67" s="8">
        <v>85.579347436357097</v>
      </c>
      <c r="I67" s="9">
        <v>76</v>
      </c>
      <c r="J67" s="10">
        <f t="shared" si="1"/>
        <v>74.315869487271414</v>
      </c>
      <c r="K67" s="5"/>
    </row>
    <row r="68" spans="1:11" ht="15.75" x14ac:dyDescent="0.2">
      <c r="A68" s="5">
        <v>66</v>
      </c>
      <c r="B68" s="6" t="s">
        <v>157</v>
      </c>
      <c r="C68" s="6" t="s">
        <v>130</v>
      </c>
      <c r="D68" s="6" t="s">
        <v>131</v>
      </c>
      <c r="E68" s="7" t="s">
        <v>14</v>
      </c>
      <c r="F68" s="6" t="s">
        <v>158</v>
      </c>
      <c r="G68" s="7">
        <v>211</v>
      </c>
      <c r="H68" s="8">
        <v>81.959776628748699</v>
      </c>
      <c r="I68" s="9">
        <v>77</v>
      </c>
      <c r="J68" s="10">
        <f t="shared" si="1"/>
        <v>73.991955325749728</v>
      </c>
      <c r="K68" s="5"/>
    </row>
    <row r="69" spans="1:11" ht="15.75" x14ac:dyDescent="0.2">
      <c r="A69" s="5">
        <v>67</v>
      </c>
      <c r="B69" s="6" t="s">
        <v>159</v>
      </c>
      <c r="C69" s="6" t="s">
        <v>130</v>
      </c>
      <c r="D69" s="6" t="s">
        <v>131</v>
      </c>
      <c r="E69" s="7" t="s">
        <v>14</v>
      </c>
      <c r="F69" s="6" t="s">
        <v>160</v>
      </c>
      <c r="G69" s="7">
        <v>206</v>
      </c>
      <c r="H69" s="8">
        <v>89.893094629155996</v>
      </c>
      <c r="I69" s="9">
        <v>74</v>
      </c>
      <c r="J69" s="10">
        <f t="shared" si="1"/>
        <v>73.978618925831199</v>
      </c>
      <c r="K69" s="5"/>
    </row>
    <row r="70" spans="1:11" ht="15.75" x14ac:dyDescent="0.2">
      <c r="A70" s="5">
        <v>68</v>
      </c>
      <c r="B70" s="6" t="s">
        <v>161</v>
      </c>
      <c r="C70" s="6" t="s">
        <v>130</v>
      </c>
      <c r="D70" s="6" t="s">
        <v>131</v>
      </c>
      <c r="E70" s="7" t="s">
        <v>14</v>
      </c>
      <c r="F70" s="6" t="s">
        <v>162</v>
      </c>
      <c r="G70" s="7">
        <v>207</v>
      </c>
      <c r="H70" s="8">
        <v>79.678236345580899</v>
      </c>
      <c r="I70" s="9">
        <v>83</v>
      </c>
      <c r="J70" s="10">
        <f t="shared" si="1"/>
        <v>73.935647269116174</v>
      </c>
      <c r="K70" s="5"/>
    </row>
    <row r="71" spans="1:11" ht="15.75" x14ac:dyDescent="0.2">
      <c r="A71" s="5">
        <v>69</v>
      </c>
      <c r="B71" s="6" t="s">
        <v>163</v>
      </c>
      <c r="C71" s="6" t="s">
        <v>130</v>
      </c>
      <c r="D71" s="6" t="s">
        <v>131</v>
      </c>
      <c r="E71" s="7" t="s">
        <v>14</v>
      </c>
      <c r="F71" s="6" t="s">
        <v>164</v>
      </c>
      <c r="G71" s="7">
        <v>202</v>
      </c>
      <c r="H71" s="8">
        <v>83.5744826216485</v>
      </c>
      <c r="I71" s="9">
        <v>84</v>
      </c>
      <c r="J71" s="10">
        <f t="shared" si="1"/>
        <v>73.914896524329691</v>
      </c>
      <c r="K71" s="5"/>
    </row>
    <row r="72" spans="1:11" ht="15.75" x14ac:dyDescent="0.2">
      <c r="A72" s="5">
        <v>70</v>
      </c>
      <c r="B72" s="6" t="s">
        <v>165</v>
      </c>
      <c r="C72" s="6" t="s">
        <v>130</v>
      </c>
      <c r="D72" s="6" t="s">
        <v>131</v>
      </c>
      <c r="E72" s="7" t="s">
        <v>14</v>
      </c>
      <c r="F72" s="6" t="s">
        <v>166</v>
      </c>
      <c r="G72" s="7">
        <v>216</v>
      </c>
      <c r="H72" s="8">
        <v>81.236734856007899</v>
      </c>
      <c r="I72" s="9">
        <v>72</v>
      </c>
      <c r="J72" s="10">
        <f t="shared" si="1"/>
        <v>73.847346971201574</v>
      </c>
      <c r="K72" s="5"/>
    </row>
    <row r="73" spans="1:11" ht="15.75" x14ac:dyDescent="0.2">
      <c r="A73" s="5">
        <v>71</v>
      </c>
      <c r="B73" s="6" t="s">
        <v>167</v>
      </c>
      <c r="C73" s="6" t="s">
        <v>130</v>
      </c>
      <c r="D73" s="6" t="s">
        <v>131</v>
      </c>
      <c r="E73" s="7" t="s">
        <v>14</v>
      </c>
      <c r="F73" s="6" t="s">
        <v>168</v>
      </c>
      <c r="G73" s="7">
        <v>211</v>
      </c>
      <c r="H73" s="8">
        <v>82.162647362978305</v>
      </c>
      <c r="I73" s="9">
        <v>75</v>
      </c>
      <c r="J73" s="10">
        <f t="shared" si="1"/>
        <v>73.63252947259565</v>
      </c>
      <c r="K73" s="5"/>
    </row>
    <row r="74" spans="1:11" ht="15.75" x14ac:dyDescent="0.2">
      <c r="A74" s="5">
        <v>72</v>
      </c>
      <c r="B74" s="6" t="s">
        <v>169</v>
      </c>
      <c r="C74" s="6" t="s">
        <v>130</v>
      </c>
      <c r="D74" s="6" t="s">
        <v>131</v>
      </c>
      <c r="E74" s="7" t="s">
        <v>14</v>
      </c>
      <c r="F74" s="6" t="s">
        <v>170</v>
      </c>
      <c r="G74" s="7">
        <v>207</v>
      </c>
      <c r="H74" s="8">
        <v>88.857381592554304</v>
      </c>
      <c r="I74" s="9">
        <v>72</v>
      </c>
      <c r="J74" s="10">
        <f t="shared" ref="J74:J101" si="2">G74/3*0.6+(H74+I74)/2*0.4</f>
        <v>73.571476318510861</v>
      </c>
      <c r="K74" s="5"/>
    </row>
    <row r="75" spans="1:11" ht="15.75" x14ac:dyDescent="0.2">
      <c r="A75" s="5">
        <v>73</v>
      </c>
      <c r="B75" s="6" t="s">
        <v>171</v>
      </c>
      <c r="C75" s="6" t="s">
        <v>130</v>
      </c>
      <c r="D75" s="6" t="s">
        <v>131</v>
      </c>
      <c r="E75" s="7" t="s">
        <v>14</v>
      </c>
      <c r="F75" s="6" t="s">
        <v>172</v>
      </c>
      <c r="G75" s="7">
        <v>209</v>
      </c>
      <c r="H75" s="8">
        <v>85.293913043478298</v>
      </c>
      <c r="I75" s="9">
        <v>72</v>
      </c>
      <c r="J75" s="10">
        <f t="shared" si="2"/>
        <v>73.258782608695668</v>
      </c>
      <c r="K75" s="5"/>
    </row>
    <row r="76" spans="1:11" ht="15.75" x14ac:dyDescent="0.2">
      <c r="A76" s="5">
        <v>74</v>
      </c>
      <c r="B76" s="6" t="s">
        <v>173</v>
      </c>
      <c r="C76" s="6" t="s">
        <v>130</v>
      </c>
      <c r="D76" s="6" t="s">
        <v>131</v>
      </c>
      <c r="E76" s="7" t="s">
        <v>14</v>
      </c>
      <c r="F76" s="6" t="s">
        <v>174</v>
      </c>
      <c r="G76" s="7">
        <v>220</v>
      </c>
      <c r="H76" s="8">
        <v>80.792374805784604</v>
      </c>
      <c r="I76" s="9">
        <v>65</v>
      </c>
      <c r="J76" s="10">
        <f t="shared" si="2"/>
        <v>73.158474961156912</v>
      </c>
      <c r="K76" s="5"/>
    </row>
    <row r="77" spans="1:11" ht="15.75" x14ac:dyDescent="0.2">
      <c r="A77" s="5">
        <v>75</v>
      </c>
      <c r="B77" s="6" t="s">
        <v>175</v>
      </c>
      <c r="C77" s="6" t="s">
        <v>130</v>
      </c>
      <c r="D77" s="6" t="s">
        <v>131</v>
      </c>
      <c r="E77" s="7" t="s">
        <v>14</v>
      </c>
      <c r="F77" s="6" t="s">
        <v>176</v>
      </c>
      <c r="G77" s="7">
        <v>208</v>
      </c>
      <c r="H77" s="8">
        <v>82.414083901039803</v>
      </c>
      <c r="I77" s="9">
        <v>74</v>
      </c>
      <c r="J77" s="10">
        <f t="shared" si="2"/>
        <v>72.882816780207961</v>
      </c>
      <c r="K77" s="5"/>
    </row>
    <row r="78" spans="1:11" ht="15.75" x14ac:dyDescent="0.2">
      <c r="A78" s="5">
        <v>76</v>
      </c>
      <c r="B78" s="6" t="s">
        <v>177</v>
      </c>
      <c r="C78" s="6" t="s">
        <v>130</v>
      </c>
      <c r="D78" s="6" t="s">
        <v>131</v>
      </c>
      <c r="E78" s="7" t="s">
        <v>14</v>
      </c>
      <c r="F78" s="6" t="s">
        <v>178</v>
      </c>
      <c r="G78" s="7">
        <v>203</v>
      </c>
      <c r="H78" s="8">
        <v>82.335929245846799</v>
      </c>
      <c r="I78" s="9">
        <v>78</v>
      </c>
      <c r="J78" s="10">
        <f t="shared" si="2"/>
        <v>72.667185849169357</v>
      </c>
      <c r="K78" s="5"/>
    </row>
    <row r="79" spans="1:11" ht="15.75" x14ac:dyDescent="0.2">
      <c r="A79" s="5">
        <v>77</v>
      </c>
      <c r="B79" s="6" t="s">
        <v>179</v>
      </c>
      <c r="C79" s="6" t="s">
        <v>130</v>
      </c>
      <c r="D79" s="6" t="s">
        <v>131</v>
      </c>
      <c r="E79" s="7" t="s">
        <v>14</v>
      </c>
      <c r="F79" s="6" t="s">
        <v>180</v>
      </c>
      <c r="G79" s="7">
        <v>203</v>
      </c>
      <c r="H79" s="8">
        <v>91.983631713554999</v>
      </c>
      <c r="I79" s="9">
        <v>68</v>
      </c>
      <c r="J79" s="10">
        <f t="shared" si="2"/>
        <v>72.596726342711008</v>
      </c>
      <c r="K79" s="5"/>
    </row>
    <row r="80" spans="1:11" ht="15.75" x14ac:dyDescent="0.2">
      <c r="A80" s="5">
        <v>78</v>
      </c>
      <c r="B80" s="6" t="s">
        <v>181</v>
      </c>
      <c r="C80" s="6" t="s">
        <v>130</v>
      </c>
      <c r="D80" s="6" t="s">
        <v>131</v>
      </c>
      <c r="E80" s="7" t="s">
        <v>14</v>
      </c>
      <c r="F80" s="6" t="s">
        <v>182</v>
      </c>
      <c r="G80" s="7">
        <v>202</v>
      </c>
      <c r="H80" s="8">
        <v>89.893094629155996</v>
      </c>
      <c r="I80" s="9">
        <v>71</v>
      </c>
      <c r="J80" s="10">
        <f t="shared" si="2"/>
        <v>72.578618925831194</v>
      </c>
      <c r="K80" s="5"/>
    </row>
    <row r="81" spans="1:11" ht="15.75" x14ac:dyDescent="0.2">
      <c r="A81" s="5">
        <v>79</v>
      </c>
      <c r="B81" s="6" t="s">
        <v>183</v>
      </c>
      <c r="C81" s="6" t="s">
        <v>130</v>
      </c>
      <c r="D81" s="6" t="s">
        <v>131</v>
      </c>
      <c r="E81" s="7" t="s">
        <v>14</v>
      </c>
      <c r="F81" s="6" t="s">
        <v>184</v>
      </c>
      <c r="G81" s="7">
        <v>198</v>
      </c>
      <c r="H81" s="8">
        <v>84.700107565435601</v>
      </c>
      <c r="I81" s="9">
        <v>80</v>
      </c>
      <c r="J81" s="10">
        <f t="shared" si="2"/>
        <v>72.540021513087112</v>
      </c>
      <c r="K81" s="5"/>
    </row>
    <row r="82" spans="1:11" ht="15.75" x14ac:dyDescent="0.2">
      <c r="A82" s="5">
        <v>80</v>
      </c>
      <c r="B82" s="6" t="s">
        <v>185</v>
      </c>
      <c r="C82" s="6" t="s">
        <v>130</v>
      </c>
      <c r="D82" s="6" t="s">
        <v>131</v>
      </c>
      <c r="E82" s="7" t="s">
        <v>14</v>
      </c>
      <c r="F82" s="6" t="s">
        <v>186</v>
      </c>
      <c r="G82" s="7">
        <v>200</v>
      </c>
      <c r="H82" s="8">
        <v>83.964107249255207</v>
      </c>
      <c r="I82" s="9">
        <v>78</v>
      </c>
      <c r="J82" s="10">
        <f t="shared" si="2"/>
        <v>72.392821449851056</v>
      </c>
      <c r="K82" s="5"/>
    </row>
    <row r="83" spans="1:11" ht="15.75" x14ac:dyDescent="0.2">
      <c r="A83" s="5">
        <v>81</v>
      </c>
      <c r="B83" s="6" t="s">
        <v>187</v>
      </c>
      <c r="C83" s="6" t="s">
        <v>130</v>
      </c>
      <c r="D83" s="6" t="s">
        <v>131</v>
      </c>
      <c r="E83" s="7" t="s">
        <v>14</v>
      </c>
      <c r="F83" s="6" t="s">
        <v>188</v>
      </c>
      <c r="G83" s="7">
        <v>223</v>
      </c>
      <c r="H83" s="8">
        <v>78.509362462760706</v>
      </c>
      <c r="I83" s="9">
        <v>60</v>
      </c>
      <c r="J83" s="10">
        <f t="shared" si="2"/>
        <v>72.301872492552135</v>
      </c>
      <c r="K83" s="5"/>
    </row>
    <row r="84" spans="1:11" ht="15.75" x14ac:dyDescent="0.2">
      <c r="A84" s="5">
        <v>82</v>
      </c>
      <c r="B84" s="6" t="s">
        <v>189</v>
      </c>
      <c r="C84" s="6" t="s">
        <v>130</v>
      </c>
      <c r="D84" s="6" t="s">
        <v>131</v>
      </c>
      <c r="E84" s="7" t="s">
        <v>14</v>
      </c>
      <c r="F84" s="6" t="s">
        <v>190</v>
      </c>
      <c r="G84" s="7">
        <v>202</v>
      </c>
      <c r="H84" s="8">
        <v>68.569616368286404</v>
      </c>
      <c r="I84" s="9">
        <v>88</v>
      </c>
      <c r="J84" s="10">
        <f t="shared" si="2"/>
        <v>71.713923273657286</v>
      </c>
      <c r="K84" s="5"/>
    </row>
    <row r="85" spans="1:11" ht="15.75" x14ac:dyDescent="0.2">
      <c r="A85" s="5">
        <v>83</v>
      </c>
      <c r="B85" s="6" t="s">
        <v>191</v>
      </c>
      <c r="C85" s="6" t="s">
        <v>130</v>
      </c>
      <c r="D85" s="6" t="s">
        <v>131</v>
      </c>
      <c r="E85" s="7" t="s">
        <v>14</v>
      </c>
      <c r="F85" s="6" t="s">
        <v>192</v>
      </c>
      <c r="G85" s="7">
        <v>211</v>
      </c>
      <c r="H85" s="8">
        <v>77.496620475698094</v>
      </c>
      <c r="I85" s="9">
        <v>70</v>
      </c>
      <c r="J85" s="10">
        <f t="shared" si="2"/>
        <v>71.699324095139616</v>
      </c>
      <c r="K85" s="5"/>
    </row>
    <row r="86" spans="1:11" ht="15.75" x14ac:dyDescent="0.2">
      <c r="A86" s="5">
        <v>84</v>
      </c>
      <c r="B86" s="6" t="s">
        <v>193</v>
      </c>
      <c r="C86" s="6" t="s">
        <v>130</v>
      </c>
      <c r="D86" s="6" t="s">
        <v>131</v>
      </c>
      <c r="E86" s="7" t="s">
        <v>14</v>
      </c>
      <c r="F86" s="6" t="s">
        <v>194</v>
      </c>
      <c r="G86" s="7">
        <v>207</v>
      </c>
      <c r="H86" s="8">
        <v>76.561239324726898</v>
      </c>
      <c r="I86" s="9">
        <v>74</v>
      </c>
      <c r="J86" s="10">
        <f t="shared" si="2"/>
        <v>71.51224786494538</v>
      </c>
      <c r="K86" s="5"/>
    </row>
    <row r="87" spans="1:11" ht="15.75" x14ac:dyDescent="0.2">
      <c r="A87" s="5">
        <v>85</v>
      </c>
      <c r="B87" s="6" t="s">
        <v>195</v>
      </c>
      <c r="C87" s="6" t="s">
        <v>130</v>
      </c>
      <c r="D87" s="6" t="s">
        <v>131</v>
      </c>
      <c r="E87" s="7" t="s">
        <v>14</v>
      </c>
      <c r="F87" s="6" t="s">
        <v>196</v>
      </c>
      <c r="G87" s="7">
        <v>205</v>
      </c>
      <c r="H87" s="8">
        <v>81.148293691830403</v>
      </c>
      <c r="I87" s="9">
        <v>71</v>
      </c>
      <c r="J87" s="10">
        <f t="shared" si="2"/>
        <v>71.429658738366072</v>
      </c>
      <c r="K87" s="5"/>
    </row>
    <row r="88" spans="1:11" ht="15.75" x14ac:dyDescent="0.2">
      <c r="A88" s="5">
        <v>86</v>
      </c>
      <c r="B88" s="6" t="s">
        <v>197</v>
      </c>
      <c r="C88" s="6" t="s">
        <v>130</v>
      </c>
      <c r="D88" s="6" t="s">
        <v>131</v>
      </c>
      <c r="E88" s="7" t="s">
        <v>14</v>
      </c>
      <c r="F88" s="6" t="s">
        <v>198</v>
      </c>
      <c r="G88" s="7">
        <v>210</v>
      </c>
      <c r="H88" s="8">
        <v>76.786948727142303</v>
      </c>
      <c r="I88" s="9">
        <v>68</v>
      </c>
      <c r="J88" s="10">
        <f t="shared" si="2"/>
        <v>70.957389745428458</v>
      </c>
      <c r="K88" s="5"/>
    </row>
    <row r="89" spans="1:11" ht="15.75" x14ac:dyDescent="0.2">
      <c r="A89" s="5">
        <v>87</v>
      </c>
      <c r="B89" s="6" t="s">
        <v>199</v>
      </c>
      <c r="C89" s="6" t="s">
        <v>130</v>
      </c>
      <c r="D89" s="6" t="s">
        <v>131</v>
      </c>
      <c r="E89" s="7" t="s">
        <v>14</v>
      </c>
      <c r="F89" s="6" t="s">
        <v>200</v>
      </c>
      <c r="G89" s="7">
        <v>211</v>
      </c>
      <c r="H89" s="8">
        <v>81.756905894519093</v>
      </c>
      <c r="I89" s="9">
        <v>62</v>
      </c>
      <c r="J89" s="10">
        <f t="shared" si="2"/>
        <v>70.951381178903816</v>
      </c>
      <c r="K89" s="5"/>
    </row>
    <row r="90" spans="1:11" ht="15.75" x14ac:dyDescent="0.2">
      <c r="A90" s="5">
        <v>88</v>
      </c>
      <c r="B90" s="6" t="s">
        <v>201</v>
      </c>
      <c r="C90" s="6" t="s">
        <v>130</v>
      </c>
      <c r="D90" s="6" t="s">
        <v>131</v>
      </c>
      <c r="E90" s="7" t="s">
        <v>14</v>
      </c>
      <c r="F90" s="6" t="s">
        <v>202</v>
      </c>
      <c r="G90" s="7">
        <v>214</v>
      </c>
      <c r="H90" s="8">
        <v>70.869207161125303</v>
      </c>
      <c r="I90" s="9">
        <v>69</v>
      </c>
      <c r="J90" s="10">
        <f t="shared" si="2"/>
        <v>70.773841432225055</v>
      </c>
      <c r="K90" s="5"/>
    </row>
    <row r="91" spans="1:11" ht="15.75" x14ac:dyDescent="0.2">
      <c r="A91" s="5">
        <v>89</v>
      </c>
      <c r="B91" s="6" t="s">
        <v>203</v>
      </c>
      <c r="C91" s="6" t="s">
        <v>130</v>
      </c>
      <c r="D91" s="6" t="s">
        <v>131</v>
      </c>
      <c r="E91" s="7" t="s">
        <v>14</v>
      </c>
      <c r="F91" s="6" t="s">
        <v>204</v>
      </c>
      <c r="G91" s="7">
        <v>211</v>
      </c>
      <c r="H91" s="8">
        <v>79.931069286452995</v>
      </c>
      <c r="I91" s="9">
        <v>61</v>
      </c>
      <c r="J91" s="10">
        <f t="shared" si="2"/>
        <v>70.386213857290599</v>
      </c>
      <c r="K91" s="5"/>
    </row>
    <row r="92" spans="1:11" ht="15.75" x14ac:dyDescent="0.2">
      <c r="A92" s="5">
        <v>90</v>
      </c>
      <c r="B92" s="6" t="s">
        <v>205</v>
      </c>
      <c r="C92" s="6" t="s">
        <v>130</v>
      </c>
      <c r="D92" s="6" t="s">
        <v>131</v>
      </c>
      <c r="E92" s="7" t="s">
        <v>14</v>
      </c>
      <c r="F92" s="6" t="s">
        <v>206</v>
      </c>
      <c r="G92" s="7">
        <v>198</v>
      </c>
      <c r="H92" s="8">
        <v>81.280841400740997</v>
      </c>
      <c r="I92" s="9">
        <v>72</v>
      </c>
      <c r="J92" s="10">
        <f t="shared" si="2"/>
        <v>70.256168280148202</v>
      </c>
      <c r="K92" s="5"/>
    </row>
    <row r="93" spans="1:11" ht="15.75" x14ac:dyDescent="0.2">
      <c r="A93" s="5">
        <v>91</v>
      </c>
      <c r="B93" s="6" t="s">
        <v>207</v>
      </c>
      <c r="C93" s="6" t="s">
        <v>130</v>
      </c>
      <c r="D93" s="6" t="s">
        <v>131</v>
      </c>
      <c r="E93" s="7" t="s">
        <v>14</v>
      </c>
      <c r="F93" s="6" t="s">
        <v>208</v>
      </c>
      <c r="G93" s="7">
        <v>198</v>
      </c>
      <c r="H93" s="8">
        <v>82.062387952671202</v>
      </c>
      <c r="I93" s="9">
        <v>71</v>
      </c>
      <c r="J93" s="10">
        <f t="shared" si="2"/>
        <v>70.212477590534235</v>
      </c>
      <c r="K93" s="5"/>
    </row>
    <row r="94" spans="1:11" ht="15.75" x14ac:dyDescent="0.2">
      <c r="A94" s="5">
        <v>92</v>
      </c>
      <c r="B94" s="6" t="s">
        <v>209</v>
      </c>
      <c r="C94" s="6" t="s">
        <v>130</v>
      </c>
      <c r="D94" s="6" t="s">
        <v>131</v>
      </c>
      <c r="E94" s="7" t="s">
        <v>14</v>
      </c>
      <c r="F94" s="6" t="s">
        <v>210</v>
      </c>
      <c r="G94" s="7">
        <v>208</v>
      </c>
      <c r="H94" s="8">
        <v>81.456689374925304</v>
      </c>
      <c r="I94" s="9">
        <v>61</v>
      </c>
      <c r="J94" s="10">
        <f t="shared" si="2"/>
        <v>70.091337874985058</v>
      </c>
      <c r="K94" s="5"/>
    </row>
    <row r="95" spans="1:11" ht="15.75" x14ac:dyDescent="0.2">
      <c r="A95" s="5">
        <v>93</v>
      </c>
      <c r="B95" s="6" t="s">
        <v>211</v>
      </c>
      <c r="C95" s="6" t="s">
        <v>130</v>
      </c>
      <c r="D95" s="6" t="s">
        <v>131</v>
      </c>
      <c r="E95" s="7" t="s">
        <v>14</v>
      </c>
      <c r="F95" s="6" t="s">
        <v>212</v>
      </c>
      <c r="G95" s="7">
        <v>209</v>
      </c>
      <c r="H95" s="8">
        <v>76.513657289002595</v>
      </c>
      <c r="I95" s="9">
        <v>62</v>
      </c>
      <c r="J95" s="10">
        <f t="shared" si="2"/>
        <v>69.502731457800522</v>
      </c>
      <c r="K95" s="5"/>
    </row>
    <row r="96" spans="1:11" ht="15.75" x14ac:dyDescent="0.2">
      <c r="A96" s="5">
        <v>94</v>
      </c>
      <c r="B96" s="6" t="s">
        <v>213</v>
      </c>
      <c r="C96" s="6" t="s">
        <v>130</v>
      </c>
      <c r="D96" s="6" t="s">
        <v>131</v>
      </c>
      <c r="E96" s="7" t="s">
        <v>14</v>
      </c>
      <c r="F96" s="6" t="s">
        <v>214</v>
      </c>
      <c r="G96" s="7">
        <v>201</v>
      </c>
      <c r="H96" s="8">
        <v>76.366427010923502</v>
      </c>
      <c r="I96" s="9">
        <v>66</v>
      </c>
      <c r="J96" s="10">
        <f t="shared" si="2"/>
        <v>68.673285402184689</v>
      </c>
      <c r="K96" s="5"/>
    </row>
    <row r="97" spans="1:11" ht="15.75" x14ac:dyDescent="0.2">
      <c r="A97" s="5">
        <v>95</v>
      </c>
      <c r="B97" s="6" t="s">
        <v>215</v>
      </c>
      <c r="C97" s="6" t="s">
        <v>130</v>
      </c>
      <c r="D97" s="6" t="s">
        <v>131</v>
      </c>
      <c r="E97" s="7" t="s">
        <v>14</v>
      </c>
      <c r="F97" s="6" t="s">
        <v>216</v>
      </c>
      <c r="G97" s="7">
        <v>203</v>
      </c>
      <c r="H97" s="8">
        <v>74.285999760965694</v>
      </c>
      <c r="I97" s="9">
        <v>61</v>
      </c>
      <c r="J97" s="10">
        <f t="shared" si="2"/>
        <v>67.657199952193139</v>
      </c>
      <c r="K97" s="5"/>
    </row>
    <row r="98" spans="1:11" ht="15.75" x14ac:dyDescent="0.2">
      <c r="A98" s="5">
        <v>96</v>
      </c>
      <c r="B98" s="6" t="s">
        <v>217</v>
      </c>
      <c r="C98" s="6" t="s">
        <v>130</v>
      </c>
      <c r="D98" s="6" t="s">
        <v>131</v>
      </c>
      <c r="E98" s="7" t="s">
        <v>14</v>
      </c>
      <c r="F98" s="6" t="s">
        <v>218</v>
      </c>
      <c r="G98" s="7">
        <v>205</v>
      </c>
      <c r="H98" s="8">
        <v>65.730117890382601</v>
      </c>
      <c r="I98" s="9">
        <v>61</v>
      </c>
      <c r="J98" s="10">
        <f t="shared" si="2"/>
        <v>66.346023578076512</v>
      </c>
      <c r="K98" s="5"/>
    </row>
    <row r="99" spans="1:11" ht="15.75" x14ac:dyDescent="0.2">
      <c r="A99" s="5">
        <v>97</v>
      </c>
      <c r="B99" s="6" t="s">
        <v>219</v>
      </c>
      <c r="C99" s="6" t="s">
        <v>130</v>
      </c>
      <c r="D99" s="6" t="s">
        <v>131</v>
      </c>
      <c r="E99" s="7" t="s">
        <v>14</v>
      </c>
      <c r="F99" s="6" t="s">
        <v>220</v>
      </c>
      <c r="G99" s="7">
        <v>209</v>
      </c>
      <c r="H99" s="8">
        <v>67.942455242966702</v>
      </c>
      <c r="I99" s="9">
        <v>43</v>
      </c>
      <c r="J99" s="10">
        <f t="shared" si="2"/>
        <v>63.988491048593346</v>
      </c>
      <c r="K99" s="5" t="s">
        <v>221</v>
      </c>
    </row>
    <row r="100" spans="1:11" ht="15.75" x14ac:dyDescent="0.2">
      <c r="A100" s="5">
        <v>98</v>
      </c>
      <c r="B100" s="6" t="s">
        <v>222</v>
      </c>
      <c r="C100" s="6" t="s">
        <v>130</v>
      </c>
      <c r="D100" s="6" t="s">
        <v>131</v>
      </c>
      <c r="E100" s="7" t="s">
        <v>14</v>
      </c>
      <c r="F100" s="6" t="s">
        <v>223</v>
      </c>
      <c r="G100" s="7">
        <v>188</v>
      </c>
      <c r="H100" s="8">
        <v>75.197553128103294</v>
      </c>
      <c r="I100" s="9">
        <v>49</v>
      </c>
      <c r="J100" s="10">
        <f t="shared" si="2"/>
        <v>62.439510625620656</v>
      </c>
      <c r="K100" s="5" t="s">
        <v>224</v>
      </c>
    </row>
    <row r="101" spans="1:11" ht="15.75" x14ac:dyDescent="0.2">
      <c r="A101" s="5">
        <v>99</v>
      </c>
      <c r="B101" s="6" t="s">
        <v>225</v>
      </c>
      <c r="C101" s="6" t="s">
        <v>130</v>
      </c>
      <c r="D101" s="6" t="s">
        <v>131</v>
      </c>
      <c r="E101" s="7" t="s">
        <v>14</v>
      </c>
      <c r="F101" s="6" t="s">
        <v>226</v>
      </c>
      <c r="G101" s="7">
        <v>209</v>
      </c>
      <c r="H101" s="8"/>
      <c r="I101" s="9"/>
      <c r="J101" s="10">
        <f t="shared" si="2"/>
        <v>41.800000000000004</v>
      </c>
      <c r="K101" s="5" t="s">
        <v>227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G611</dc:creator>
  <cp:lastModifiedBy>G611</cp:lastModifiedBy>
  <dcterms:created xsi:type="dcterms:W3CDTF">2015-06-05T18:19:34Z</dcterms:created>
  <dcterms:modified xsi:type="dcterms:W3CDTF">2025-03-27T02:33:24Z</dcterms:modified>
</cp:coreProperties>
</file>